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G:\.shortcut-targets-by-id\1nWrJl1p7Pe9y8vfK7wsBUZdPz16vSZ6k\PSLM\LICITAÇÕES_2023\P R E G Ã O  - E L E T R Ô N I C O\08 - P.E. 008.2023 - MEDICAMENTOS\RELATÓRIOS\"/>
    </mc:Choice>
  </mc:AlternateContent>
  <xr:revisionPtr revIDLastSave="0" documentId="8_{55EC211F-8D0A-4CAE-80BB-CA8CBC15BE4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2" i="2"/>
  <c r="I26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2" i="1"/>
  <c r="I2" i="1"/>
</calcChain>
</file>

<file path=xl/sharedStrings.xml><?xml version="1.0" encoding="utf-8"?>
<sst xmlns="http://schemas.openxmlformats.org/spreadsheetml/2006/main" count="488" uniqueCount="293">
  <si>
    <t>VL. REF. </t>
  </si>
  <si>
    <t>MÉDIA DE PREÇOS DO BPS</t>
  </si>
  <si>
    <t>MELHOR LANCE </t>
  </si>
  <si>
    <t>LOTE</t>
  </si>
  <si>
    <t>DESCRIÇÃO </t>
  </si>
  <si>
    <t>1º COLOCADO </t>
  </si>
  <si>
    <t>LOTE 01</t>
  </si>
  <si>
    <t>ABAIXADOR LÍNGUA MATERIAL: MADEIRA , TIPO: DESCARTÁVEL , COMPRIMENTO: 14 CM, FORMATO: TIPO ESPÁTULA , LARGURA: 1,50 CM, ESPESSURA: 2 M -CATMAT 348807</t>
  </si>
  <si>
    <t>FACIMED COMÉRCIO EIRELI</t>
  </si>
  <si>
    <t>LOTE 02</t>
  </si>
  <si>
    <t>ABSORVENTE HIGIÊNICO TIPO: PÓS-PARTO , COMPRIMENTO: 45 CM, LARGURA: 10 CM, CARACTERÍSTICAS ADICIONAIS: CAMADA INTERNA ABSORVENTE , COMPONENTE ADICIONAL: CAMADA EXTERNA FILME PLÁSTICO RESISTE IMPERMEÁVEL CATMAT 477522</t>
  </si>
  <si>
    <t>JONAS A G DE SOUSA</t>
  </si>
  <si>
    <t>LOTE 04</t>
  </si>
  <si>
    <t>AGULHA HIPODÉRMICA MATERIAL: AÇO INOXIDÁVEL SILICONIZADO , DIMENSÃO: 26 G X 1/2" , TIPO PONTA: BISEL CURTO TRIFACETADO , TIPO CONEXÃO: CONECTOR LUER LOCK OU SLIP EM PLÁSTICO , TIPO FIXAÇÃO: PROTETOR PLÁSTICO , TIPO USO: ESTÉRIL, DESCARTÁVEL, EMBALAGEM INDIVIDUAL CATMAT 439812</t>
  </si>
  <si>
    <t>LOTE 06</t>
  </si>
  <si>
    <t>AGULHA HIPODÉRMICA MATERIAL: AÇO INOXIDÁVEL SILICONIZADO , DIMENSÃO: 23 G X 1" , TIPO PONTA: BISEL CURTO TRIFACETADO , TIPO CONEXÃO: CONECTOR LUER LOCK OU SLIP EM PLÁSTICO , TIPO FIXAÇÃO: PROTETOR PLÁSTICO , TIPO USO: ESTÉRIL, DESCARTÁVEL, EMBALAGEM INDIVIDUAL : CATMAT 439809</t>
  </si>
  <si>
    <t>LOTE 08</t>
  </si>
  <si>
    <t>AGULHA HIPODÉRMICA MATERIAL: AÇO INOXIDÁVEL SILICONIZADO , DIMENSÃO: 21 G X 1" , TIPO PONTA: BISEL CURTO TRIFACETADO , TIPO CONEXÃO: CONECTOR LUER LOCK OU SLIP EM PLÁSTICO , TIPO FIXAÇÃO: PROTETOR PLÁSTICO , TIPO USO: ESTÉRIL, DESCARTÁVEL, EMBALAGEM INDIVIDUAL CATMAT 439804</t>
  </si>
  <si>
    <t>LOTE 09</t>
  </si>
  <si>
    <t>AGULHA HIPODÉRMICA MATERIAL: AÇO INOXIDÁVEL SILICONIZADO , DIMENSÃO: 21 G X 1 1/2" , TIPO PONTA: BISEL CURTO TRIFACETADO , TIPO CONEXÃO: CONECTOR LUER LOCK OU SLIP EM PLÁSTICO , TIPO FIXAÇÃO: PROTETOR PLÁSTICO , TIPO USO: ESTÉRIL, DESCARTÁVEL, EMBALAGEM INDIVIDUAL CATMAT 439806</t>
  </si>
  <si>
    <t>LOTE 10</t>
  </si>
  <si>
    <t>AGULHA ANESTÉSICA APLICAÇÃO: P/ RAQUIDIANA , MATERIAL: AÇO INOXIDÁVEL , DIMENSÃO: 25 G X 3 1/2" , TIPO PONTA: PONTA QUINCKE , COMPONENTE: C/ MANDRIL , CONECTOR UNIVERSAL: CONECTOR LUER LOCK, CÔNICO E TRANSPARENTE , TIPO USO: DESCARTÁVEL , ESTERILIDADE: ESTÉRIL CATMAT 389218</t>
  </si>
  <si>
    <t>LOTE 11</t>
  </si>
  <si>
    <t>AGULHA ANESTÉSICA APLICAÇÃO: P/ RAQUIDIANA , MATERIAL: AÇO INOXIDÁVEL , DIMENSÃO: 26 G X 3 1/2" , TIPO PONTA: PONTA QUINCKE , COMPONENTE: C/ MANDRIL , CONECTOR UNIVERSAL: CONECTOR LUER LOCK, CÔNICO E TRANSPARENTE , TIPO USO: DESCARTÁVEL , ESTERILIDADE: ESTÉRIL CATMAT 389250</t>
  </si>
  <si>
    <t>LOTE 12</t>
  </si>
  <si>
    <t>AGULHA ANESTÉSICA APLICAÇÃO: P/ RAQUIDIANA , MATERIAL: AÇO INOXIDÁVEL , DIMENSÃO: 27 G X 3 1/2" , TIPO PONTA: PONTA QUINCKE , COMPONENTE: C/ MANDRIL AJUSTADO , CONECTOR UNIVERSAL: CONECTOR LUER LOCK, C/ VISOR TRANSPARENTE , TIPO USO: DESCARTÁVEL , ESTERILIDADE: ESTÉRIL CATMAT 389941</t>
  </si>
  <si>
    <t>LOTE 13</t>
  </si>
  <si>
    <t>ÁLCOOL ETÍLICO LIMPEZA DE AMBIENTES TIPO: ETÍLICO , APLICAÇÃO: LIMPEZA , CARACTERÍSTICAS ADICIONAIS: LÍQUIDO , CONCENTRAÇÃO: 70%  CATMAT 481012</t>
  </si>
  <si>
    <t>LOTE 14</t>
  </si>
  <si>
    <t>LOTE 15</t>
  </si>
  <si>
    <r>
      <t xml:space="preserve">ÁLCOOL ETÍLICO LIMPEZA DE AMBIENTES TIPO: ETÍLICO HIDRATADO , CARACTERÍSTICAS ADICIONAIS: </t>
    </r>
    <r>
      <rPr>
        <b/>
        <sz val="8"/>
        <color rgb="FF131313"/>
        <rFont val="Cambria"/>
        <family val="1"/>
      </rPr>
      <t>GEL , CONCENTRAÇÃO: 70%  CATMAT 429225</t>
    </r>
  </si>
  <si>
    <t>LOTE 16</t>
  </si>
  <si>
    <t>ÁLCOOL ETÍLICO ASPECTO FÍSICO: LÍQUIDO LÍMPIDO, INCOLOR, VOLÁTIL , TEOR ALCOÓLICO: MÍNIMO DE 99,5 °GL (99,5% V/V) A 20 °C , FÓRMULA QUÍMICA: C2H5OH , PESO MOLECULAR: 46,07 G/MOL, GRAU DE PUREZA: MÍNIMO DE 99,5% P/P INPM , CARACTERÍSTICA ADICIONAL: ANIDRO, ABSOLUTO, REAGENTE ACS ISO , NÚMERO DE REFERÊNCIA QUÍMICA: CAS 64-17-5 CATMAT 433509</t>
  </si>
  <si>
    <t>LOTE 17</t>
  </si>
  <si>
    <t>ALGODÃO TIPO: HIDRÓFILO , APRESENTAÇÃO: EM ROLETE , MATERIAL: ALVEJADO, PURIFICADO, ISENTO DE IMPUREZAS , ESTERILIDADE: NÃO ESTÉRIL CATMAT 4077961</t>
  </si>
  <si>
    <t>LOTE 18</t>
  </si>
  <si>
    <t>LOTE 19</t>
  </si>
  <si>
    <t>APARELHO BARBEAR TIPO: DESCARTÁVEL , MATERIAL LÂMINA: LÂMINA AÇO INOX , QUANTIDADE LÂMINAS: 2 UN, MATERIAL CABO: PLÁSTICO , CARACTERÍSTICAS ADICIONAIS: COM FITA LUBRIFICANTE CATMAT 441933</t>
  </si>
  <si>
    <t>LOTE 20</t>
  </si>
  <si>
    <t>ATADURA TIPO 1: CREPOM , MATERIAL 1: 100% ALGODÃO , DIMENSÕES: 10 CM, GRAMATURA 1: CERCA DE 13 FIOS/ CM2, EMBALAGEM: EMBALAGEM INDIVIDUAL CATMAT 444355</t>
  </si>
  <si>
    <t>NORDESTE HOSPITALAR LTDA</t>
  </si>
  <si>
    <t>LOTE 21</t>
  </si>
  <si>
    <t>LOTE 22</t>
  </si>
  <si>
    <t>ATADURA TIPO 1: CREPOM , MATERIAL 1: 100% ALGODÃO , DIMENSÕES: 15 CM, GRAMATURA 1: CERCA DE 13 FIOS/ CM2, EMBALAGEM: EMBALAGEM INDIVIDUAL, CATMAT 444365</t>
  </si>
  <si>
    <t>LOTE 23</t>
  </si>
  <si>
    <t>LOTE 24</t>
  </si>
  <si>
    <t>ATADURA TIPO 1: CREPOM , MATERIAL 1: 100% ALGODÃO , DIMENSÕES: 30 CM, GRAMATURA 1: CERCA DE 13 FIOS/ CM2, EMBALAGEM: EMBALAGEM INDIVIDUAL; CATMAT 444375</t>
  </si>
  <si>
    <t>LOTE 25</t>
  </si>
  <si>
    <t>LOTE 26</t>
  </si>
  <si>
    <t>AVENTAL HOSPITALAR TIPO: CAPOTE CIRÚRGICO , MATERIAL*: POLIPROPILENO TAMANHO*: G , GRAMATURA: CERCA DE 50 G/CM2, COR*: COM COR , CARACTERÍSTICA ADICIONAL: MANGA LONGA , ESTERILIDADE*: ESTÉRIL, USO ÚNICO CATMAT437533</t>
  </si>
  <si>
    <t>LOTE 27</t>
  </si>
  <si>
    <t>AVENTAL HOSPITALAR TIPO: CAPOTE CIRÚRGICO , MATERIAL*: POLIPROPILENO TAMANHO*: G , GRAMATURA: CERCA DE 50 G/CM2, COR*: COM COR , CARACTERÍSTICA ADICIONAL: MANGA LONGA , ESTERILIDADE*: ESTÉRIL, USO ÚNICO CATMAT 437533</t>
  </si>
  <si>
    <t>LOTE 29</t>
  </si>
  <si>
    <t>LÂMINA BISTURI MATERIAL: AÇO CARBONO , TAMANHO: Nº 10 , TIPO: DESCARTÁVEL , ESTERILIDADE: ESTÉRIL , CARACTERÍSTICAS ADICIONAIS: EMBALADA INDIVIDUALMENTE CATMAT 333633</t>
  </si>
  <si>
    <t>MEDIAC MEDICAMENTOS E ACESSORIOS HOSPITALARES LTDA</t>
  </si>
  <si>
    <t>LOTE 30</t>
  </si>
  <si>
    <t>LÂMINA BISTURI MATERIAL: AÇO CARBONO , TAMANHO: Nº 22 , TIPO: DESCARTÁVEL , ESTERILIDADE: ESTÉRIL , CARACTERÍSTICAS ADICIONAIS: EMBALADA INDIVIDUALMENTE CATMAT 313630</t>
  </si>
  <si>
    <t>LOTE 31</t>
  </si>
  <si>
    <t>LÂMINA BISTURI MATERIAL: AÇO CARBONO , TAMANHO: Nº 24 , TIPO: DESCARTÁVEL , ESTERILIDADE: ESTÉRIL , CARACTERÍSTICAS ADICIONAIS: EMBALADA INDIVIDUALMENTE CATMAT 2992240</t>
  </si>
  <si>
    <t>LOTE 32</t>
  </si>
  <si>
    <t>PAPEL PARA IMPRESSÃO - USO HOSPITALAR MATERIAL: TERMOSENSÍVEL , MODELO: BRANCO , DIMENSÕES: CERCA 60 MM, APRESENTAÇÃO: BOBINA , COMPATIBILIDADE: COMPATIBILIDADE C/ EQUIPAMENTO CATMAT 464442</t>
  </si>
  <si>
    <t>LOTE 33</t>
  </si>
  <si>
    <t>SISTEMA P/ ESTOMIA APLICAÇÃO: INTESTINAL , TIPO: BOLSA C/ BASE ADESIVA 1 PEÇA , MODELO: DRENÁVEL , TIPO BOLSA: ANTIODOR TRANSPARENTE , COMPONENTES: C/ FILTRO GASES , TIPO BASE: ADESIVO MICROPOROSO E RESINA MISTA - KARAYA , ESTRUTURA: PLANA , TIPO RECORTE BASE ADESIVA: PRÉ-CORTADA ATÉ 70 MM , TIPO USO: ADULTO CATMAT 477439</t>
  </si>
  <si>
    <t>LOTE 35</t>
  </si>
  <si>
    <t>FIXADOR P/ DISPOSITIVO MÉDICO MATERIAL: CADARÇO ALGODÃO , APLICAÇÃO: P/ TUBO ENDOTRAQUEAL , DIMENSÕES: CERCA DE 10 MM, TIPO USO: USO ÚNICO CATMAT 481520</t>
  </si>
  <si>
    <t>LOTE 38</t>
  </si>
  <si>
    <t>ÓRTESE PARA COLUNA VERTEBRAL MODELO: COLAR CERVICAL , MATERIAL: POLIETILENO DE ALTA DENSIDADE , REVESTIMENTO: ATOALHADO , ESTRUTURA: APOIO MENTONIANO , OPCIONAIS: FUROS DE VENTILAÇÃO , TIPO FECHO: TIRAS AJUSTÁVEIS EM VELCRO , TAMANHO: MÉDIO CATMAT 455922</t>
  </si>
  <si>
    <t>LOTE 39</t>
  </si>
  <si>
    <t>ÓRTESE PARA COLUNA VERTEBRAL MODELO: COLAR CERVICAL, MATERIAL: POLIETILENO DE ALTA DENSIDADE , REVESTIMENTO: ATOALHADO , ESTRUTURA: APOIO MENTONIANO , OPCIONAIS: FUROS DE VENTILAÇÃO , TIPO FECHO: TIRAS AJUSTÁVEIS EM VELCRO , TAMANHO GARNDE. CATMAT 455921</t>
  </si>
  <si>
    <t>LOTE 40</t>
  </si>
  <si>
    <t>CORANTE TIPO: CONJUNTO COLORAÇÃO PARA PAPANICOLAU , CARACTERÍSTICA ADICIONAL*: HEMATOXINA HARRIS, EA-36 E LARANJA G-6 CATMAT 469860</t>
  </si>
  <si>
    <t>LOTE 41</t>
  </si>
  <si>
    <t>CATETER OXIGENOTERAPIA MATERIAL TUBO: PVC FLEXÍVEL GRAU MÉDICO , TIPO: TIPO ÓCULOS,PRONGA SILICONE CONTORNO ARREDONDADO , TIPO USO: DESCARTÁVEL , ESTERILIDADE: ESTÉRIL , TAMANHO: ADULTO , CARACTERÍSTICAS ADICIONAIS: A PROVA DE DEFORMAÇÃO E TORÇÃO,2,10M , TIPO ADAPTADOR: CONECTOR UNIVERSAL CATMAT 395230</t>
  </si>
  <si>
    <t>LOTE 42</t>
  </si>
  <si>
    <t>CATETER CENTRAL APLICAÇÃO: VENOSO , MATÉRIA PRIMA: POLIURETANO RADIOPACO , DIÂMETRO: CERCA 7 FR , VIAS: DUPLO LÚMEN , LÚMEN: 14 A 18 GAU, COMPRIMENTO: CERCA 20 CM, CONECTOR: CONECTORES PADRÃO , COMPONENTE: KIT INTRODUTOR COMPLETO , COMPONENTE II: REVESTIDO C/ ANTIMICROBIANO/ANTIFÚNGICO , TIPO USO: ESTÉRIL, DESCARTÁVEL, EMBALAGEM INDIVIDUAL CATMAT 465679</t>
  </si>
  <si>
    <t>LOTE 43</t>
  </si>
  <si>
    <t>CLAMP, PVC RÍGIDO, UMBILICAL, ATÓXICO, HIPOALERGÊNICO, DESCARTÁVEL, EMBALAGEM INDIVIDUAL - BR0278705- CATMAT 447065</t>
  </si>
  <si>
    <t>LOTE 45</t>
  </si>
  <si>
    <t>CLOREXIDINA DERGEMANTE 2% (1 LITRO) CLOREXIDINA DIGLUCONATO, DOSAGEM: 2%, APLICAÇÃO: DEGERMANTE. 297800</t>
  </si>
  <si>
    <t>LOTE 49</t>
  </si>
  <si>
    <t>COLETOR MATERIAL PÉRFURO-CORTANTE MATERIAL: PAPELÃO , CAPACIDADE TOTAL: 20 L, ACESSÓRIOS: ALÇAS RÍGIDAS E TAMPA , COMPONENTES ADICIONAIS: REVESTIMENTO INTERNO EM POLIETILENO ALTA DENSIDADE , TIPO USO: DESCARTÁVEL CATMAT 363485</t>
  </si>
  <si>
    <t>LOTE 50</t>
  </si>
  <si>
    <t>FRASCO COLETOR TIPO: UNIVERSAL , MATERIAL: PLÁSTICO TRANSPARENTE , CAPACIDADE: CERCA DE 80 ML, TIPO TAMPA: TAMPA ROSQUEÁVEL , GRADUAÇÃO: GRADUADO CATMAT 439115</t>
  </si>
  <si>
    <t>LOTE 52</t>
  </si>
  <si>
    <t>COLETOR DE URINA MATERIAL*: PLÁSTICO , TIPO*: SISTEMA ABERTO , CAPACIDADE*: CERCA DE 1200 ML, GRADUAÇÃO: GRADUADA , ESTERILIDADE*: NÃO ESTÉRIL, DESCARTÁVEL CATMAT 460850</t>
  </si>
  <si>
    <t>LOTE 53</t>
  </si>
  <si>
    <t>COLETOR DE URINA MATERIAL*: PVC , TIPO*: SISTEMA FECHADO , MODELO: DIURESE HORÁRIA 500ML , CAPACIDADE*: CERCA DE 2000 ML, GRADUAÇÃO: GRADUADA , VÁLVULA: VÁLVULA ANTI-REFLUXO , PINÇA: CLAMP CORTA FLUXO , FILTRO: FILTRO HIDROFÓBICO/BACTERIOLÓGICO , CARACTERÍSTICAS ADICIONAIS*: CÂMARA PASTEUR FLEXÍVEL , CONECTOR: CONECTOR UNIVERSAL , COMPONENTES: ALÇA DE SUSTENTAÇÃO , OUTROS COMPONENTES: MEMBRANA AUTOCICATRIZANTE , ESTERILIDADE*: ESTÉRIL, DESCARTÁVEL , EMBALAGEM*: EMBALAGEM INDIVIDUAL CATMAT 432133</t>
  </si>
  <si>
    <t>LOTE 54</t>
  </si>
  <si>
    <t>LOTE 55</t>
  </si>
  <si>
    <t>COMPRESSA GAZE MATERIAL: TECIDO 100% ALGODÃO , TIPO: 13 FIOS/CM2 , MODELO: COR BRANCA,ISENTA DE IMPUREZAS , CAMADAS: 8 CAMADAS , LARGURA: 7,50 CM, COMPRIMENTO: 7,50 CM, DOBRAS: 5 DOBRAS , CARACTERÍSTICAS ADICIONAIS: ESTÉRIL,DESCARTÁVEL CATMAT 269978</t>
  </si>
  <si>
    <t>LOTE 56</t>
  </si>
  <si>
    <t>LOTE 57</t>
  </si>
  <si>
    <t xml:space="preserve">COMPRESSA HOSPITALAR EMBALAGEM: EMBALAGEM INDIVIDUAL, CARACTERÍSTICAS ADICIONAIS*: C/ FIO RADIOPACO, MATERIAL*: 100% ALGODÃO, DIMENSÕES: CERCA DE 45 X 50 CM, TIPO: CIRÚRGICA, ESTERILIDADE: USO ÚNICO, ACESSÓRIOS: C/ CORDÃO IDENTIFICADOR. EMBALAGEM 5 UND CATMAT 441585 - CAMPO CIRURGICO </t>
  </si>
  <si>
    <t>LOTE 58</t>
  </si>
  <si>
    <t>LOTE 59</t>
  </si>
  <si>
    <t>DETERGENTE ENZIMÁTICO COMPOSIÇÃO: A BASE DE AMILASE, PROTEASE, LIPASE E CARBOIDRASE CATMAT 328078</t>
  </si>
  <si>
    <t>LOTE 61</t>
  </si>
  <si>
    <t>DISPOSITIVO INTRA-UTERINO (DIU) FORMATO: EM "T" , TIPO: FLEXÍVEL , MATERIAL: POLETILENO , ESTRUTURA: FIO COBRE ENROLADO HASTE,CONE COBRE NOS BRAÇOS "T" , CARACTERÍSTICAS ADICIONAIS: 2 FIOS POLIETILENO BRANCO 2 A 3CM CATMAT 297746</t>
  </si>
  <si>
    <t>LOTE 62</t>
  </si>
  <si>
    <t>LOTE 65</t>
  </si>
  <si>
    <t>EQUIPO TIPO DE EQUIPO: P/NUTRIÇÃO ENTERAL , MATERIAL: PVC CRISTAL , COMPRIMENTO: MÍN. 120 CM, TIPO CÂMARA: CÂMARA FLEXÍVEL C/FILTRO AR , TIPO GOTEJADOR: GOTA PADRÃO , TIPO PINÇA: REGULADOR DE FLUXO , TIPO CONECTOR: CONECTOR P/ SONDA ESCALONADO C/ TAMPA , ESTERILIDADE: ESTÉRIL,DESCARTÁVEL CATMAT  386131</t>
  </si>
  <si>
    <t>LOTE 66</t>
  </si>
  <si>
    <t>EQUIPO TIPO DE EQUIPO: DE INFUSÃO , MATERIAL: PVC FLEXÍVEL , COMPRIMENTO: MÍN 150 CM, TIPO CÂMARA: CÂMARA FLEXÍVEL C/FILTRO AR , TIPO GOTEJADOR: MICROGOTAS , TIPO PINÇA: PINÇA REGULADORA DE FLUXO , TIPO INJETOR: C/INJETOR LATERAL"Y",VALVULADO , TIPO CONECTOR: LUER ROTATIVO C/ TAMPA E FILTRO , ESTERILIDADE: ESTÉRIL,DESCARTÁVEL CATMAT4 28801</t>
  </si>
  <si>
    <t>LOTE 67</t>
  </si>
  <si>
    <t xml:space="preserve">ESFIGMOMANÔMETRO AJUSTE: ANALÓGICO, ANERÓIDE , TIPO*: DE BRAÇO , FAIXA DE OPERAÇÃO: ATÉ 300 MMHG, MATERIAL BRAÇADEIRA: BRAÇADEIRA EM TECIDO , TIPO FECHO: FECHO EM VELCRO , TAMANHO: ADULTO CATMAT 432470 </t>
  </si>
  <si>
    <t>LOTE 68</t>
  </si>
  <si>
    <t>LOTE 69</t>
  </si>
  <si>
    <t>ESPAÇADOR APLICAÇÃO: COM MÁSCARA ADULTO ULTRA-FLEXÍVEL BIVALVULADA , TIPO: ADAPTADOR UNIVERSAL PARA SPRAY AEROSSOL , CARACTERÍSTICAS ADICIONAIS: TRANSPARENTE,CÂMARA INQUEBRÁVEL CATMAT 321787</t>
  </si>
  <si>
    <t>LOTE 70</t>
  </si>
  <si>
    <t>ESPAÇADOR APLICAÇÃO: COM MÁSCARA INFANTIL ULTRA-FLEXÍVEL BIVALVULADA , TIPO: ADAPTADOR UNIVERSAL PARA SPRAY AEROSSOL , CARACTERÍSTICAS ADICIONAIS: TRANSPARENTE,CÂMARA INQUEBRÁVEL CATMAT 321786</t>
  </si>
  <si>
    <t>LOTE 71</t>
  </si>
  <si>
    <t>ESCOVA DEGERMAÇÃO APLICAÇÃO: COM CLOREXIDINA A 2% , CARACTERÍSTICAS ADICIONAIS: EMBALADA INDIVIDUALMENTE , COMPONENTES: COM CERDAS E ESPONJA , USO: ESTÉRIL,DESCARTÁVEL CATMAT 477514</t>
  </si>
  <si>
    <t>LOTE 72</t>
  </si>
  <si>
    <t>ESPARADRAPO IMPERMEÁVEL 10CMX4,5M FITA HOSPITALAR, TIPO: ESPARADRAPO, IMPERMEÁVEL, MATERIAL: ALGODÃO, COMPONENTES: ADESIVO À BASE DE ZINCO, DIMENSÕES: CERCA DE 10 CM, CARACTERÍSTICAS ADICIONAIS: HIPOALERGÊNICO, COR: COM COR CATMAT 446603.</t>
  </si>
  <si>
    <t>LOTE 73</t>
  </si>
  <si>
    <t>LOTE 74</t>
  </si>
  <si>
    <t>KIT PARA PAPANICOLAU COM ESCOVA, ESPÁTULA DE AYRES, LÂMINA FOSCA E LUVA DESCARTÁVEL TAMANHO P CONJUNTO PARA PAPANICOLAU, TIPO: COMPOSIÇÃO BÁSICA:, COMPOSIÇÃO BÁSICA: 1 ESPÉCULO VAGINAL PEQUENO, 1 ESPÁTULA DE AYRES, OUTROS COMPONENTES: 1 ESCOVA CERVICAL, 1 PINÇA CHERON, EMBALAGEM: ESTÉRIL, EMBALAGEM INDIVIDUAL. CATMAT 406272</t>
  </si>
  <si>
    <t>LOTE 75</t>
  </si>
  <si>
    <t>LOTE 76</t>
  </si>
  <si>
    <t>KIT PARA PAPANICOLAU COM ESCOVA, ESPÁTULA DE AYRES, LÂMINA FOSCA E LUVA DESCARTÁVEL TAMANHO M CONJUNTO PARA PAPANICOLAU, TIPO: COMPOSIÇÃO BÁSICA:, COMPOSIÇÃO BÁSICA: 1 ESPÉCULO VAGINAL MÉDIO, 1 ESPÁTULA DE AYRES, OUTROS COMPONENTES: 1 ESCOVA CERVICAL, 1 PINÇA CHERON, EMBALAGEM: ESTÉRIL, EMBALAGEM INDIVIDUAL. CATMAT 406273</t>
  </si>
  <si>
    <t>LOTE 77</t>
  </si>
  <si>
    <t>LOTE 78</t>
  </si>
  <si>
    <t>KIT PARA PAPANICOLAU COM ESCOVA, ESPÁTULA DE AYRES, LÂMINA FOSCA E LUVA DESCARTÁVEL TAMANHO G CONJUNTO PARA PAPANICOLAU, TIPO: COMPOSIÇÃO BÁSICA:, COMPOSIÇÃO BÁSICA: 1 ESPÉCULO VAGINAL GRANDE, 1 ESPÁTULA DE AYRES, OUTROS COMPONENTES: 1 ESCOVA CERVICAL, 1 PINÇA CHERON, EMBALAGEM: ESTÉRIL, EMBALAGEM INDIVIDUAL. CATMAT 406274</t>
  </si>
  <si>
    <t>LOTE 79</t>
  </si>
  <si>
    <t>LOTE 81</t>
  </si>
  <si>
    <t>FILTRO TERAPIA RESPIRATÓRIA MODELO: HEPA , APLICAÇÃO: P/ CIRCUITO RESPIRATÓRIO , COMPONENTE: CONEXÕES PADRÃO , TIPO MEMBRANA: HIDRÓFOBICO , TIPO: BARREIRA MICROBIOLÓGICA , TAMANHO: ADULTO , ESTERILIDADE: ESTÉRIL CATMAT 47622</t>
  </si>
  <si>
    <t>LOTE 84</t>
  </si>
  <si>
    <r>
      <t xml:space="preserve">CATGUT 2-0 SIMPLES FIO DE SUTURA, MATERIAL: CATGUT SIMPLES C, AGULHA, TIPO FIO: 2-0, COMPRIMENTO: COMPR. MÍNIMO 70 CM, TIPO AGULHA: 3,8 CÍRCULO CILÍNDRICA, COMPRIMENTO AGULHA: 3,0 CM, ESTERILIDADE: ESTÉRIL. CATMAT </t>
    </r>
    <r>
      <rPr>
        <b/>
        <sz val="8"/>
        <color rgb="FF000000"/>
        <rFont val="Cambria"/>
        <family val="1"/>
      </rPr>
      <t>281043</t>
    </r>
  </si>
  <si>
    <t>LOTE 85</t>
  </si>
  <si>
    <r>
      <t>FIO NYLON 4-0 FIO DE SUTURA, MATERIAL: NYLON MONOFILAMENTO, TIPO FIO: 4-0, COR: PRETA, COMPRIMENTO: 45 CM, CARACTERÍSTICAS ADICIONAIS: COM AGULHA, TIPO AGULHA: 3,8 CÍRCULO CORTANTE, COMPRIMENTO AGULHA: 3,0 CM, ESTERILIDADE: ESTÉRIL. CATMAT</t>
    </r>
    <r>
      <rPr>
        <b/>
        <sz val="8"/>
        <color rgb="FF000000"/>
        <rFont val="Cambria"/>
        <family val="1"/>
      </rPr>
      <t xml:space="preserve"> 330413</t>
    </r>
  </si>
  <si>
    <t>LOTE 86</t>
  </si>
  <si>
    <r>
      <t xml:space="preserve">FIO DE SUTURA AGULHADO MATERIAL FIO: NYLON / POLIAMIDA PRETO , MODELO FIO: MONOFILAMENTAR , DIÂMETRO FIO: 6-0 , COMPRIMENTO FIO: CERCA DE 45 CM, TIPO AGULHA: AGULHA 1/2 CÍRCULO , MODELO AGULHA: CORTANTE REVERSA / INVERTIDA , COMPRIMENTO AGULHA: CERCA DE 18 MM, ESTERILIDADE: ESTÉRIL , APRESENTAÇÃO: EMBALAGEM INDIVIDUAL CATMAT </t>
    </r>
    <r>
      <rPr>
        <b/>
        <sz val="8"/>
        <color rgb="FF000000"/>
        <rFont val="Cambria"/>
        <family val="1"/>
      </rPr>
      <t>487404 NÃO ENCONTRADO</t>
    </r>
  </si>
  <si>
    <t>LOTE 88</t>
  </si>
  <si>
    <r>
      <t xml:space="preserve">FIO DE SUTURA AGULHADO MATERIAL FIO: SEDA PRETO , MODELO FIO: MULTIFILAMENTAR , DIÂMETRO FIO: 3-0 , COMPRIMENTO FIO: CERCA DE 45 CM, TIPO AGULHA: AGULHA 1/2 CÍRCULO , MODELO AGULHA: CILÍNDRICA , COMPRIMENTO AGULHA: CERCA DE 30 MM, ESTERILIDADE: ESTÉRIL , APRESENTAÇÃO: EMBALAGEM INDIVIDUAL CATMAT </t>
    </r>
    <r>
      <rPr>
        <b/>
        <sz val="8"/>
        <color rgb="FF000000"/>
        <rFont val="Cambria"/>
        <family val="1"/>
      </rPr>
      <t>487558 NÃO ENCONTRADO</t>
    </r>
  </si>
  <si>
    <t>LOTE 89</t>
  </si>
  <si>
    <t>FIO DE SUTURA AGULHADO MATERIAL FIO: SEDA PRETO , MODELO FIO: MULTIFILAMENTAR , DIÂMETRO FIO: 4-0 , COMPRIMENTO FIO: CERCA DE 45 CM, TIPO AGULHA: AGULHA 3/8 CÍRCULO , MODELO AGULHA: CILÍNDRICA , COMPRIMENTO AGULHA: CERCA DE 14 MM, ESTERILIDADE: ESTÉRIL , APRESENTAÇÃO: EMBALAGEM INDIVIDUAL CATMAT 487551</t>
  </si>
  <si>
    <t>LOTE 90</t>
  </si>
  <si>
    <r>
      <t xml:space="preserve">FIO DE SUTURA AGULHADO MATERIAL FIO: POLIGLACTINA INCOLOR , MODELO FIO: MULTIFILAMENTAR , COMPONENTE FIO: RÁPIDA ABSORÇÃO , DIÂMETRO FIO: 0 / 1-0 , COMPRIMENTO FIO: CERCA DE 90 CM, TIPO AGULHA: AGULHA 1/2 CÍRCULO , MODELO AGULHA: CILÍNDRICA , COMPRIMENTO AGULHA: CERCA DE 40 MM, ESTERILIDADE: ESTÉRIL , APRESENTAÇÃO: EMBALAGEM INDIVIDUAL </t>
    </r>
    <r>
      <rPr>
        <b/>
        <sz val="8"/>
        <color rgb="FF000000"/>
        <rFont val="Cambria"/>
        <family val="1"/>
      </rPr>
      <t>CATMAT 487078</t>
    </r>
  </si>
  <si>
    <t>LOTE 91</t>
  </si>
  <si>
    <r>
      <t xml:space="preserve">INDICADOR QUÍMICO CLASSE: CLASSE I , CARACTERÍSTICAS ADICIONAIS: PARA ESTERILIZAÇÃO A VAPOR , APRESENTAÇÃO: FITA ADESIVA , TIPO USO: EXTERNO. DIMENSÃO: 19MM X 30M. CATMAT </t>
    </r>
    <r>
      <rPr>
        <b/>
        <sz val="8"/>
        <color rgb="FF000000"/>
        <rFont val="Cambria"/>
        <family val="1"/>
      </rPr>
      <t>0332343</t>
    </r>
  </si>
  <si>
    <t>LOTE 92</t>
  </si>
  <si>
    <r>
      <t xml:space="preserve">FITA HOSPITALAR TIPO: MICROPOROSA , MATERIAL: DORSO EM NÃO TECIDO , COMPONENTES: ADESIVO ACRÍLICO , DIMENSÕES: CERCA DE 100 MM, CARACTERÍSTICAS ADICIONAIS: HIPOALERGÊNICO , COR: TRANSPARENTE CATMAT </t>
    </r>
    <r>
      <rPr>
        <b/>
        <sz val="8"/>
        <color rgb="FF000000"/>
        <rFont val="Cambria"/>
        <family val="1"/>
      </rPr>
      <t>437884</t>
    </r>
  </si>
  <si>
    <t>LOTE 93</t>
  </si>
  <si>
    <t>LOTE 94</t>
  </si>
  <si>
    <r>
      <t xml:space="preserve">FITA ADESIVA MATERIAL: CREPE , TIPO: MONOFACE , LARGURA: 19 MM, COMPRIMENTO: 50 M, COR: BRANCA , APLICAÇÃO: MULTIUSO </t>
    </r>
    <r>
      <rPr>
        <sz val="8"/>
        <color rgb="FF000000"/>
        <rFont val="Cambria"/>
        <family val="1"/>
      </rPr>
      <t xml:space="preserve">CATMAT </t>
    </r>
    <r>
      <rPr>
        <b/>
        <sz val="8"/>
        <color rgb="FF000000"/>
        <rFont val="Cambria"/>
        <family val="1"/>
      </rPr>
      <t>350646</t>
    </r>
  </si>
  <si>
    <t>LOTE 95</t>
  </si>
  <si>
    <r>
      <t xml:space="preserve">FRASCO - TIPO ALMOTOLIA MATERIAL: POLIETILENO (PLÁSTICO) , TIPO BICO: BICO CURVO , TIPO TAMPA: TAMPA EM ROSCA , COR: TRANSPARENTE , CAPACIDADE: 250 ML, GRADUAÇÃO: GRADUADO </t>
    </r>
    <r>
      <rPr>
        <sz val="8"/>
        <color rgb="FF000000"/>
        <rFont val="Cambria"/>
        <family val="1"/>
      </rPr>
      <t>CATMAT 420662</t>
    </r>
  </si>
  <si>
    <t>LOTE 96</t>
  </si>
  <si>
    <r>
      <t xml:space="preserve">FRALDA DESCARTÁVEL TIPO FORMATO: ANATÔMICO , TAMANHO: PEQUENO , PESO USUÁRIO: ATÉ 5 KG, CARACTERÍSTICAS ADICIONAIS: FLOCOS DE GEL, ABAS ANTIVAZAMENTO, FAIXA AJUSTÁVEL , TIPO ADESIVO FIXAÇÃO: FITAS ADESIVAS MULTIAJUSTÁVEIS , TIPO USO: NOTURNO </t>
    </r>
    <r>
      <rPr>
        <sz val="8"/>
        <color rgb="FF000000"/>
        <rFont val="Cambria"/>
        <family val="1"/>
      </rPr>
      <t>CATMAT 425353</t>
    </r>
  </si>
  <si>
    <t>LOTE 97</t>
  </si>
  <si>
    <r>
      <t xml:space="preserve">FRALDA DESCARTÁVEL TIPO FORMATO: ANATÔMICO , TAMANHO: MÉDIO , PESO USUÁRIO: ATÉ 10 KG, CARACTERÍSTICAS ADICIONAIS: FLOCOS DE GEL, ABAS ANTIVAZAMENTO, FAIXA AJUSTÁVEL , TIPO ADESIVO FIXAÇÃO: FITAS ADESIVAS MULTIAJUSTÁVEIS , TIPO USO: NOTURNO </t>
    </r>
    <r>
      <rPr>
        <sz val="8"/>
        <color rgb="FF000000"/>
        <rFont val="Cambria"/>
        <family val="1"/>
      </rPr>
      <t>CATMAT 425354</t>
    </r>
  </si>
  <si>
    <t>LOTE 98</t>
  </si>
  <si>
    <r>
      <t xml:space="preserve">FRALDA DESCARTÁVEL TIPO FORMATO: ANATÔMICO , TAMANHO: GRANDE , PESO USUÁRIO: ATÉ 15 KG, CARACTERÍSTICAS ADICIONAIS: FLOCOS DE GEL, ABAS ANTIVAZAMENTO, FAIXA AJUSTÁVEL , TIPO ADESIVO FIXAÇÃO: FITAS ADESIVAS MULTIAJUSTÁVEIS , TIPO USO: DIURNO </t>
    </r>
    <r>
      <rPr>
        <sz val="8"/>
        <color rgb="FF000000"/>
        <rFont val="Cambria"/>
        <family val="1"/>
      </rPr>
      <t>CATMAT 460706</t>
    </r>
  </si>
  <si>
    <t>LOTE 99</t>
  </si>
  <si>
    <t>LOTE 100</t>
  </si>
  <si>
    <r>
      <t xml:space="preserve">FRALDA DESCARTÁVEL TIPO FORMATO: ANATÔMICO , TAMANHO: EXTRA GRANDE , PESO USUÁRIO: ACIMA DE 16 KG, CARACTERÍSTICAS ADICIONAIS: FLOCOS DE GEL, ABAS ANTIVAZAMENTO, FAIXA AJUSTÁVEL , TIPO ADESIVO FIXAÇÃO: FITAS ADESIVAS MULTIAJUSTÁVEIS , TIPO USO: DIURNO </t>
    </r>
    <r>
      <rPr>
        <sz val="8"/>
        <color rgb="FF000000"/>
        <rFont val="Cambria"/>
        <family val="1"/>
      </rPr>
      <t>CATMAT 460706</t>
    </r>
  </si>
  <si>
    <t>LOTE 101</t>
  </si>
  <si>
    <t>LOTE 102</t>
  </si>
  <si>
    <r>
      <t xml:space="preserve">FRALDA DESCARTÁVEL TIPO FORMATO: ANATÔMICO , TAMANHO: PEQUENO , PESO USUÁRIO: ATÉ 40 KG, CARACTERÍSTICAS ADICIONAIS: FLOCOS DE GEL, ABAS ANTIVAZAMENTO, FAIXA AJUSTÁVEL , TIPO ADESIVO FIXAÇÃO: FITAS ADESIVAS MULTIAJUSTÁVEIS , TIPO USUÁRIO: ADULTO , USO: CATMAT </t>
    </r>
    <r>
      <rPr>
        <b/>
        <sz val="8"/>
        <color rgb="FF131313"/>
        <rFont val="Cambria"/>
        <family val="1"/>
      </rPr>
      <t>427338</t>
    </r>
  </si>
  <si>
    <t>LOTE 103</t>
  </si>
  <si>
    <t>LOTE 104</t>
  </si>
  <si>
    <r>
      <t xml:space="preserve">FRALDA DESCARTÁVEL TIPO FORMATO: ANATÔMICO , TAMANHO: MÉDIO , PESO USUÁRIO: DE 40 A 70 KG, CARACTERÍSTICAS ADICIONAIS: FLOCOS DE GEL, ABAS ANTIVAZAMENTO, FAIXA AJUSTÁVEL , TIPO ADESIVO FIXAÇÃO: FITAS ADESIVAS MULTIAJUSTÁVEIS , TIPO USUÁRIO: ADULTO , USO: ALGODÃO NÃO DESFAÇA QUANDO MOLHADO </t>
    </r>
    <r>
      <rPr>
        <sz val="8"/>
        <color rgb="FF000000"/>
        <rFont val="Cambria"/>
        <family val="1"/>
      </rPr>
      <t xml:space="preserve">CATMAT </t>
    </r>
    <r>
      <rPr>
        <b/>
        <sz val="8"/>
        <color rgb="FF000000"/>
        <rFont val="Cambria"/>
        <family val="1"/>
      </rPr>
      <t>358131</t>
    </r>
  </si>
  <si>
    <t>LOTE 105</t>
  </si>
  <si>
    <t>LOTE 110</t>
  </si>
  <si>
    <r>
      <t xml:space="preserve">GEL APLICAÇÃO: CONDUTOR , CARACTERÍSTICAS ADICIONAIS: PH NEUTRO , COMPOSIÇÃO: A BASE DE ÁGUA , ESTERILIDADE: ESTÉRIL </t>
    </r>
    <r>
      <rPr>
        <sz val="8"/>
        <color rgb="FF000000"/>
        <rFont val="Cambria"/>
        <family val="1"/>
      </rPr>
      <t xml:space="preserve">CATMAT </t>
    </r>
    <r>
      <rPr>
        <b/>
        <sz val="8"/>
        <color rgb="FF000000"/>
        <rFont val="Cambria"/>
        <family val="1"/>
      </rPr>
      <t>475840</t>
    </r>
  </si>
  <si>
    <t>LOTE 111</t>
  </si>
  <si>
    <r>
      <t xml:space="preserve">COMPRESSA HOSPITALAR TIPO: GAZE , MATERIAL*: 100% ALGODÃO , MODELO: TIPO QUEIJO , DIMENSÕES: CERCA DE 100 CM, CARACTERÍSTICAS ADICIONAIS*: 8 CAMADAS , ESTERILIDADE: USO ÚNICO , EMBALAGEM: ROLO </t>
    </r>
    <r>
      <rPr>
        <sz val="8"/>
        <color rgb="FF000000"/>
        <rFont val="Cambria"/>
        <family val="1"/>
      </rPr>
      <t>CATMAT 447381</t>
    </r>
  </si>
  <si>
    <t>LOTE 112</t>
  </si>
  <si>
    <t>LOTE 116</t>
  </si>
  <si>
    <t>INDICADOR QUÍMICO COMPONENTES ADICIONAIS: INDICADOR DE PROCESSO , CLASSE: CLASSE II , TIPO: BOWIE DICK , CARACTERÍSTICAS ADICIONAIS: PARA ESTERILIZAÇÃO A VAPOR , APRESENTAÇÃO: PACOTE PARA TESTE , TIPO USO: INTERNO CATMAT 340924</t>
  </si>
  <si>
    <t>LOTE 123</t>
  </si>
  <si>
    <r>
      <t xml:space="preserve">LANCETAS PICADORAS LANCETA, MATERIAL LÂMINA: AÇO INOXIDÁVEL,PONTA AFIADA,TRIFACETADA, USO: DESCARTÁVEL, CARACTERÍSTICAS ADICIONAIS: ESTÉRIL, EMBALAGEM INDIVIDUAL. (CAIXA COM 100 UNIDADES) CATMAT </t>
    </r>
    <r>
      <rPr>
        <b/>
        <sz val="8"/>
        <color rgb="FF000000"/>
        <rFont val="Cambria"/>
        <family val="1"/>
      </rPr>
      <t>303151</t>
    </r>
  </si>
  <si>
    <t>LOTE 126</t>
  </si>
  <si>
    <t>LENÇOL DESCARTÁVEL, MATERIAL:PAPEL, LARGURA:0,50 M, COMPRIMENTO:50 M, APRESENTAÇÃO:ROLO, COR:BRANCO, APLICAÇÃO:MACA HOSPITALAR BR 0268855</t>
  </si>
  <si>
    <t>LOTE 127</t>
  </si>
  <si>
    <t>LOTE 130</t>
  </si>
  <si>
    <t>LUVA CIRURGICA Nº 7,5 LUVA CIRÚRGICA, MATERIAL: LÁTEX NATURAL, TAMANHO: 7,50, ESTERILIDADE: ESTÉRIL, CARACTERÍSTICAS ADICIONAIS: COMPRIMENTO MÍNIMO DE 28CM, APRESENTAÇÃO: LUBRIFICADA C, PÓ BIOABSORVÍVEL, ATÓXICA, TIPO USO: DESCARTÁVEL, FORMATO: ANATÔMICO, EMBALAGEM: CONFORME NORMA ABNT C, ABERTURA ASSÉPTICA. CATMAT 269838</t>
  </si>
  <si>
    <t>LOTE 133</t>
  </si>
  <si>
    <t>LUVA CIRÚRGICA MATERIAL: LÁTEX NATURAL , TAMANHO: 8,50 , ESTERILIDADE: ESTÉRIL , CARACTERÍSTICAS ADICIONAIS: COMPRIMENTO MÍNIMO DE 28CM , APRESENTAÇÃO: LUBRIFICADA C/ PÓ BIOABSORVÍVEL,ATÓXICA , TIPO USO: DESCARTÁVEL , FORMATO: ANATÔMICO , EMBALAGEM: CONFORME NORMA ABNT C/ ABERTURA ASSÉPTICA CATMAT 269947</t>
  </si>
  <si>
    <t>LOTE 134</t>
  </si>
  <si>
    <t>LOTE 143</t>
  </si>
  <si>
    <r>
      <t xml:space="preserve">MÁSCARA PROTEÇÃO RESP. C/ ANVISA MODELO: RESPIRADOR DOBRÁVEL, TIPO BICO DE PATO , MATERIAL: CAMADAS FIBRAS SINTÉTICAS , FILTRO: EFICIÊNCIA FILTRAÇÃO MÍN. 94% S , CLASSE: PFF2, N95 OU EQUIVALENTE , COMPONENTE: CLIPE NASAL , TIPO FIXAÇÃO: TIRAS VEDAÇÃO ANATÔMICA , ADICIONAL 2: S/ VÁLVULA , COR: C/ COR , TAMANHO: ADULTO , ESTERILIDADE: DESCARTÁVEL CATMAT </t>
    </r>
    <r>
      <rPr>
        <b/>
        <sz val="8"/>
        <color rgb="FF000000"/>
        <rFont val="Cambria"/>
        <family val="1"/>
      </rPr>
      <t>485530</t>
    </r>
  </si>
  <si>
    <t>LOTE 144</t>
  </si>
  <si>
    <t>LOTE 145</t>
  </si>
  <si>
    <r>
      <t xml:space="preserve">MÁSCARA CIRÚRGICA MATERIAL: NÃO TECIDO 100% POLIPROPILENO , FILTRO: ELEMENTO FILTRANTE INTERNO , EFICIÊNCIA: EFP MAIOR QUE 98% E BFE MAIOR QUE 95% , QUANTIDADE CAMADAS: MÍNIMO 3 CAMADAS , MODELO: AJUSTÁVEL, CLIPE NASAL , FORMATO: RETANGULAR, C/ PREGAS HORIZONTAIS , COR: C/ COR , TAMANHO: ADULTO , ESTERILIDADE: DESCARTÁVEL </t>
    </r>
    <r>
      <rPr>
        <b/>
        <sz val="8"/>
        <color rgb="FF000000"/>
        <rFont val="Cambria"/>
        <family val="1"/>
      </rPr>
      <t>CATMAT485312</t>
    </r>
  </si>
  <si>
    <t>LOTE 146</t>
  </si>
  <si>
    <t>LOTE 148</t>
  </si>
  <si>
    <t>CONJUNTO NEBULIZAÇÃO, MÁSCARA E TUBO EXTENSOR, INFANTIL, 150 CM, MÁSCARA COM AJUSTE ANATÔMICO E ATÓXICA, TRANSPARENTE BR 0238919</t>
  </si>
  <si>
    <t>LOTE 149</t>
  </si>
  <si>
    <t>CONJUNTO NEBULIZAÇÃO, MÁSCARA E TUBO EXTENSOR, ADULTO , 150 CM, MÁSCARA COM AJUSTE ANATÔMICO E ATÓXICA, TRANSPARENTE BR 0238918</t>
  </si>
  <si>
    <t>LOTE 152</t>
  </si>
  <si>
    <t>PROTETOR FACIAL, MATERIAL: POLICARBONATO, COR: TRANSPARENTE, CARACTERÍSTICAS ADICIONAIS: TIPO VISEIRA, C, VISOR FIXO, TIPO FIXAÇÃO: CARNERIA REGULÁVEL. CATMAT 467256</t>
  </si>
  <si>
    <t>LOTE 156</t>
  </si>
  <si>
    <t>AMNIÓTOMO MATERIAL: PLÁSTICO , COMPRIMENTO*: CERCA DE 25 CM, EMBALAGEM: EMBALAGEM INDIVIDUAL , ESTERILIDADE*: ESTÉRIL, DESCARTÁVEL CATMAT 436810</t>
  </si>
  <si>
    <t>LOTE 157</t>
  </si>
  <si>
    <t>EMBALAGEM P/ ESTERILIZAÇÃO MATERIAL: PAPEL GRAU CIRÚRGICO , COMPOSIÇÃO: C/ FILME POLÍMERO MULTILAMINADO , GRAMATURA / ESPESSURA: CERCA DE 60 G/M2, APRESENTAÇÃO: ROLO , COMPONENTES ADICIONAIS: TERMOSSELANTE , TAMANHO: CERCA DE 15 CM, COMPONENTES: C/ INDICADOR QUÍMICO , TIPO USO: USO ÚNICO. ROLO 100 M CATMAT 443438</t>
  </si>
  <si>
    <t>LOTE 160</t>
  </si>
  <si>
    <t>PULSEIRA IDENTIFICAÇÃO TIPO: KIT P/ MÃE E RECÉM NASCIDO - RN ÚNICO , TIPO MATERIAL: IMPERMEÁVEL, ANTIALÉRGICO , USO: PULSO , APLICAÇÃO: CONTROLE HOSPITALAR , CARACTERÍSTICAS ADICIONAIS: NUMERADA, INVIOLÁVEL, AJUSTÁVEL, USO ÚNICO 479732</t>
  </si>
  <si>
    <t>LOTE 164</t>
  </si>
  <si>
    <t>SABONETE LÍQUIDO, ASPECTO FÍSICO: CREMOSO, ACIDEZ: PH NEUTRO, APLICAÇÃO: BANHO DE NEONATOS, CARACTERÍSTICAS ADICIONAIS: GLICERINADO, INCOLOR, COMPOSIÇÃO: FÓRMULA BALANCEADA CATMAT 406603</t>
  </si>
  <si>
    <t>LOTE 168</t>
  </si>
  <si>
    <t>COBRE CORPO MATERIAL: POLIPROPILENO , COMPRIMENTO: 1,50 M, LARGURA: 0,60 M, CARACTERÍSTICAS ADICIONAIS: INFANTIL COM ZÍPER EM TODA EXTENSÃO CATMAT 315845</t>
  </si>
  <si>
    <t>LOTE 169</t>
  </si>
  <si>
    <t>CATETER PERIFÉRICO, APLICAÇÃO: VENOSO, MODELO: TIPO ESCALPE, MATERIAL AGULHA: AGULHA AÇO INOX, DIAMETRO: 19 GAU, COMPONENTE ADICIONAL: C, ASA DE FIXAÇÃO, TUBO EXTENSOR, CONECTOR: CONECTOR PADRÃO C, TAMPA, COMPONENTE 2: C, SISTEMA SEGURANÇA SEGUNDO NR,32, TIPO USO: ESTÉRIL, DESCARTÁVEL, EMBALAGEM INDIVIDUAL CATMAT 437164</t>
  </si>
  <si>
    <t>LOTE 170</t>
  </si>
  <si>
    <t>SCALP Nº 21 CATETER PERIFÉRICO, APLICAÇÃO: VENOSO, MODELO: TIPO ESCALPE, MATERIAL AGULHA: AGULHA AÇO INOX, DIAMETRO: 21 GAU, COMPONENTE ADICIONAL: C, ASA DE FIXAÇÃO, TUBO EXTENSOR, CONECTOR: CONECTOR PADRÃO C, TAMPA, COMPONENTE 2: C, SISTEMA SEGURANÇA SEGUNDO NR,32, TIPO USO: ESTÉRIL, DESCARTÁVEL, EMBALAGEM INDIVIDUAL. CATMAT 437166</t>
  </si>
  <si>
    <t>LOTE 171</t>
  </si>
  <si>
    <t>SCALP Nº 23 CATETER PERIFÉRICO, APLICAÇÃO: VENOSO, MODELO: TIPO ESCALPE, MATERIAL AGULHA: AGULHA AÇO INOX, DIAMETRO: 23 GAU, COMPONENTE ADICIONAL: C, ASA DE FIXAÇÃO, TUBO EXTENSOR, CONECTOR: CONECTOR PADRÃO C, TAMPA, COMPONENTE 2: C, SISTEMA SEGURANÇA SEGUNDO NR,32, TIPO USO: ESTÉRIL, DESCARTÁVEL, EMBALAGEM INDIVIDUAL. CATMAT 437167</t>
  </si>
  <si>
    <t>LOTE 172</t>
  </si>
  <si>
    <t>SCALP Nº 25 CATETER PERIFÉRICO, APLICAÇÃO: VENOSO, MODELO: TIPO ESCALPE, MATERIAL AGULHA: AGULHA AÇO INOX, DIAMETRO: 25 GAU, COMPONENTE ADICIONAL: C, ASA DE FIXAÇÃO, TUBO EXTENSOR, CONECTOR: CONECTOR PADRÃO C, TAMPA, COMPONENTE 2: C, SISTEMA SEGURANÇA SEGUNDO NR,32, TIPO USO: ESTÉRIL, DESCARTÁVEL, EMBALAGEM INDIVIDUAL. CATMAT 437165</t>
  </si>
  <si>
    <t>LOTE 173</t>
  </si>
  <si>
    <t>CATETER PERIFÉRICO, APLICAÇÃO: VENOSO, MODELO: TIPO ESCALPE, MATERIAL AGULHA: AGULHA AÇO INOX, DIAMETRO: 27 GAU, COMPONENTE ADICIONAL: C, ASA DE FIXAÇÃO, TUBO EXTENSOR, CONECTOR: CONECTOR PADRÃO C, TAMPA, COMPONENTE 2: C, SISTEMA SEGURANÇA SEGUNDO NR,32, TIPO USO: ESTÉRIL, DESCARTÁVEL, EMBALAGEM INDIVIDUAL CATMAT 437187</t>
  </si>
  <si>
    <t>LOTE 175</t>
  </si>
  <si>
    <r>
      <t>SERINGA MATERIAL: POLIPROPILENO , TIPO VEDAÇÃO: ÊMBOLO DE BORRACHA , CAPACIDADE: 1 ML, TIPO BICO: BICO CENTRAL LUER LOCK OU SLIP , ADICIONAL: GRADUADA (ESCALA UI), NUMERADA , APRESENTAÇÃO: EMBALAGEM INDIVIDUAL , TIPO AGULHA: C/ AGULHA 26 G X 1/2" , ESTERILIDADE: ESTÉRIL, DESCARTÁVEL. CATMAT</t>
    </r>
    <r>
      <rPr>
        <b/>
        <sz val="8"/>
        <color rgb="FF000000"/>
        <rFont val="Cambria"/>
        <family val="1"/>
      </rPr>
      <t xml:space="preserve"> 439654</t>
    </r>
  </si>
  <si>
    <t>LOTE 176</t>
  </si>
  <si>
    <t>LOTE 177</t>
  </si>
  <si>
    <t>SERINGA MATERIAL: POLIPROPILENO , CAPACIDADE: 3 ML, TIPO BICO: BICO CENTRAL LUER LOCK OU SLIP , TIPO VEDAÇÃO: ÊMBOLO DE BORRACHA , ADICIONAL: GRADUADA, NUMERADA , COMPONENTE ADICIONAL: C/ SISTEMA SEGURANÇA SEGUNDO NR/32 , ESTERILIDADE: ESTÉRIL, DESCARTÁVEL , APRESENTAÇÃO: EMBALAGEM INDIVIDUAL CATMAT 439640</t>
  </si>
  <si>
    <t>LOTE 178</t>
  </si>
  <si>
    <t>LOTE 179</t>
  </si>
  <si>
    <t>SERINGA MATERIAL: POLIPROPILENO , CAPACIDADE: 5 ML, TIPO BICO: BICO CENTRAL LUER LOCK OU SLIP , TIPO VEDAÇÃO: ÊMBOLO DE BORRACHA , ADICIONAL: GRADUADA, NUMERADA , COMPONENTE ADICIONAL: C/ SISTEMA SEGURANÇA SEGUNDO NR/32 , ESTERILIDADE: ESTÉRIL, DESCARTÁVEL , APRESENTAÇÃO: EMBALAGEM INDIVIDUAL CATMAT 439639</t>
  </si>
  <si>
    <t>LOTE 180</t>
  </si>
  <si>
    <t>LOTE 181</t>
  </si>
  <si>
    <t>SERINGA MATERIAL: POLIPROPILENO , CAPACIDADE: 10 ML, TIPO BICO: BICO CENTRAL LUER LOCK OU SLIP , TIPO VEDAÇÃO: ÊMBOLO DE BORRACHA , ADICIONAL: GRADUADA, NUMERADA , COMPONENTE ADICIONAL: C/ SISTEMA SEGURANÇA SEGUNDO NR/32 , ESTERILIDADE: ESTÉRIL, DESCARTÁVEL , APRESENTAÇÃO: EMBALAGEM INDIVIDUAL CATMAT 439641</t>
  </si>
  <si>
    <t>LOTE 182</t>
  </si>
  <si>
    <t>LOTE 183</t>
  </si>
  <si>
    <t>SERINGA MATERIAL: POLIPROPILENO , CAPACIDADE: 20 ML, TIPO BICO: BICO LATERAL LUER SLIP , TIPO VEDAÇÃO: ÊMBOLO DE BORRACHA , ADICIONAL: GRADUADA, NUMERADA , ESTERILIDADE: ESTÉRIL, DESCARTÁVEL , APRESENTAÇÃO: EMBALAGEM INDIVIDUAL CATMAT 439630</t>
  </si>
  <si>
    <t>LOTE 206</t>
  </si>
  <si>
    <t>SONDA TRATO DIGESTIVO MATERIAL: PVC , COMPONENTES: PONTA DISTAL FECHADA, C/ ORIFÍCIOS LATERAIS , MODELO: LEVINE , APLICAÇÃO: ORO OU NASOGÁSTRICA , CONECTOR: CONECTOR PADRÃO C/ TAMPA , EMBALAGEM: EMBALAGEM INDIVIDUAL , COMPRIMENTO: CERCA 120 CM, TAMANHO: LONGA , CALIBRE: Nº 10 , ESTERILIDADE: ESTÉRIL, DESCARTÁVEL CATMAT 435906</t>
  </si>
  <si>
    <t>LOTE 207</t>
  </si>
  <si>
    <t>SONDA TRATO DIGESTIVO APLICAÇÃO: ORO OU NASOGÁSTRICA , MODELO: LEVINE , MATERIAL: PVC , CALIBRE: Nº 12 , TAMANHO: LONGA , COMPRIMENTO: CERCA 120 CM, CONECTOR: CONECTOR PADRÃO C/ TAMPA , COMPONENTES: PONTA DISTAL FECHADA, C/ ORIFÍCIOS LATERAIS , ESTERILIDADE: ESTÉRIL, DESCARTÁVEL , EMBALAGEM: EMBALAGEM INDIVIDUAL CATMAT 435907</t>
  </si>
  <si>
    <t>LOTE 208</t>
  </si>
  <si>
    <t>SONDA TRATO DIGESTIVO APLICAÇÃO: ORO OU NASOGÁSTRICA , MODELO: LEVINE , MATERIAL: PVC , CALIBRE: Nº 14 , TAMANHO: LONGA , COMPRIMENTO: CERCA 120 CM, CONECTOR: CONECTOR PADRÃO C/ TAMPA , COMPONENTES: PONTA DISTAL FECHADA, C/ ORIFÍCIOS LATERAIS , ESTERILIDADE: ESTÉRIL, DESCARTÁVEL , EMBALAGEM: EMBALAGEM INDIVIDUAL CATMAT 435908</t>
  </si>
  <si>
    <t>LOTE 211</t>
  </si>
  <si>
    <t>SONDA TRATO DIGESTIVO APLICAÇÃO: ORO OU NASOGÁSTRICA , MODELO: LEVINE , MATERIAL: PVC , CALIBRE: Nº 20 , TAMANHO: LONGA , COMPRIMENTO: CERCA 120 CM, CONECTOR: CONECTOR PADRÃO C/ TAMPA , COMPONENTES: PONTA DISTAL FECHADA, C/ ORIFÍCIOS LATERAIS , ESTERILIDADE: ESTÉRIL, DESCARTÁVEL , EMBALAGEM: EMBALAGEM INDIVIDUAL CATMAT 435911</t>
  </si>
  <si>
    <t>LOTE 213</t>
  </si>
  <si>
    <r>
      <t>SONDA TRATO DIGESTIVO APLICAÇÃO: ORO OU NASOGÁSTRICA , MODELO: LEVINE , MATERIAL: PVC , CALIBRE: Nº 24 , TAMANHO: LONGA , COMPRIMENTO: CERCA 120 CM, CONECTOR: CONECTOR PADRÃO C/ TAMPA , COMPONENTES: PONTA DISTAL FECHADA, C/ ORIFÍCIOS LATERAIS , ESTERILIDADE: ESTÉRIL, DESCARTÁVEL , EMBALAGEM: EMBALAGEM INDIVIDUAL CATMAT</t>
    </r>
    <r>
      <rPr>
        <b/>
        <sz val="8"/>
        <color rgb="FF000000"/>
        <rFont val="Cambria"/>
        <family val="1"/>
      </rPr>
      <t xml:space="preserve"> 435913</t>
    </r>
  </si>
  <si>
    <t>LOTE 215</t>
  </si>
  <si>
    <r>
      <t xml:space="preserve">SONDA TRATO URINÁRIO MODELO: URETRAL , MATERIAL: PVC , CALIBRE: 4 FRENCH, CONECTOR: CONECTOR PADRÃO C/ TAMPA , COMPRIMENTO: CERCA 20 CM, TIPO PONTA: PONTA DISTAL CILÍNDRICA FECHADA , COMPONENTES: C/ ORIFÍCIOS LATERAIS , ESTERILIDADE: ESTÉRIL, DESCARTÁVEL , EMBALAGEM: EMBALAGEM INDIVIDUAL </t>
    </r>
    <r>
      <rPr>
        <sz val="8"/>
        <color rgb="FF000000"/>
        <rFont val="Cambria"/>
        <family val="1"/>
      </rPr>
      <t>CATMAT 452538</t>
    </r>
  </si>
  <si>
    <t>LOTE 217</t>
  </si>
  <si>
    <r>
      <t xml:space="preserve">SONDA TRATO URINÁRIO MODELO: URETRAL , MATERIAL: PVC , CALIBRE: 8 FRENCH, CONECTOR: CONECTOR PADRÃO C/ TAMPA , COMPRIMENTO: CERCA 20 CM, TIPO PONTA: PONTA DISTAL CILÍNDRICA FECHADA , COMPONENTES: C/ ORIFÍCIOS LATERAIS , ESTERILIDADE: ESTÉRIL, DESCARTÁVEL , EMBALAGEM: EMBALAGEM INDIVIDUAL </t>
    </r>
    <r>
      <rPr>
        <sz val="8"/>
        <color rgb="FF000000"/>
        <rFont val="Cambria"/>
        <family val="1"/>
      </rPr>
      <t>CATMAT 436229</t>
    </r>
  </si>
  <si>
    <t>LOTE 220</t>
  </si>
  <si>
    <t>SONDA TRATO URINÁRIO MODELO: URETRAL , MATERIAL: PVC , CALIBRE: 14 FRENCH, CONECTOR: CONECTOR PADRÃO C/ TAMPA , COMPRIMENTO: CERCA 40 CM, TIPO PONTA: PONTA DISTAL CILÍNDRICA FECHADA , COMPONENTES: C/ ORIFÍCIOS LATERAIS , ESTERILIDADE: ESTÉRIL, DESCARTÁVEL , EMBALAGEM: EMBALAGEM INDIVIDUAL CATMAT 435982</t>
  </si>
  <si>
    <t>LOTE 221</t>
  </si>
  <si>
    <t>SONDA TRATO URINÁRIO MODELO: URETRAL , MATERIAL: PVC , CALIBRE: 16 FRENCH, CONECTOR: CONECTOR PADRÃO C/ TAMPA , COMPRIMENTO: CERCA 40 CM, TIPO PONTA: PONTA DISTAL CILÍNDRICA FECHADA , COMPONENTES: C/ ORIFÍCIOS LATERAIS , ESTERILIDADE: ESTÉRIL, DESCARTÁVEL , EMBALAGEM: EMBALAGEM INDIVIDUAL CATMAT 435985</t>
  </si>
  <si>
    <t>LOTE 222</t>
  </si>
  <si>
    <t>SONDA TRATO URINÁRIO MODELO: URETRAL , MATERIAL: PVC , CALIBRE: 18 FRENCH, CONECTOR: CONECTOR PADRÃO C/ TAMPA , COMPRIMENTO: CERCA 40 CM, TIPO PONTA: PONTA DISTAL CILÍNDRICA FECHADA , COMPONENTES: C/ ORIFÍCIOS LATERAIS , ESTERILIDADE: ESTÉRIL, DESCARTÁVEL , EMBALAGEM: EMBALAGEM INDIVIDUAL CATMAT 435983</t>
  </si>
  <si>
    <t>LOTE 250</t>
  </si>
  <si>
    <t>MATERIAL GASOTERAPIA MODELO: UMIDIFICADOR , TIPO FRASCO: FRASCO PLÁSTICO GRADUADO, C/ TAMPA , SAÍDA: P/ OXIGÊNIO , CARACTERÍSTICA ADICIONAL: CONECTOR METAL C/ROSCA , ESTERILIDADE*: ESTERILIZÁVEL , VOLUME: CERCA DE 250 M- CATMAT 435413</t>
  </si>
  <si>
    <t>LOTE 254</t>
  </si>
  <si>
    <t>LENÇOL DESCARTÁVEL USO HOSPITALAR MATERIA PRIMA: 100% POLIPROPILENO, NÃO TECIDO TNT , GRAMATURA 1: CERCA DE 40 G/M2, DIMENSOES: CERCA DE 70 CM X 50 M , APRESENTAÇÃO 1: EM ROLO CATMAT 481807</t>
  </si>
  <si>
    <t>LOTE 255</t>
  </si>
  <si>
    <t>LOTE 259</t>
  </si>
  <si>
    <t>EQUIPO MACROGOTAS ,EQUIPO, TIPO DE EQUIPO: DE INFUSÃO, MATERIAL: PVC FLEXÍVEL, COMPRIMENTO: MÍN 150 CM, TIPO CÂMARA: CÂMARA FLEXÍVEL C, FILTROS P, AR E BACTERIANO, TIPO GOTEJADOR: GOTA PADRÃO, TIPO PINÇA: REGULADOR DE FLUXO, TIPO INJETOR: C,INJETOR LATERAL"Y",AUTOCICATRIZANTE, TIPO CONECTOR: LUER C, TAMPA, ESTERILIDADE: ESTÉRIL,DESCARTÁVEL CATMAT 442641</t>
  </si>
  <si>
    <t>LOTE 261</t>
  </si>
  <si>
    <t>COMPRESSA GAZE MATERIAL: TECIDO 100% ALGODÃO , TIPO: TIPO QUEIJO , MODELO: COR BRANCA,ISENTA DE IMPUREZAS , QUANTIDADE FIOS: 9 FIOS/CM2 , LARGURA: 91 CM, COMPRIMENTO: 91 M, DOBRAS: 8 DOBRAS , CARACTERÍSTICAS ADICIONAIS: EMBALAGEM PLÁSTICA INDIVIDUAL CATMAT 269989</t>
  </si>
  <si>
    <t>LOTE 267</t>
  </si>
  <si>
    <t>FRALDA DESCARTÁVEL TIPO FORMATO: ANATÔMICO , TAMANHO: EXTRA GRANDE , PESO USUÁRIO: ACIMA DE 120 KG, CARACTERÍSTICAS ADICIONAIS: FLOCOS DE GEL, ABAS ANTIVAZAMENTO, FAIXA AJUSTÁVEL , TIPO ADESIVO FIXAÇÃO: FITAS ADESIVAS MULTIAJUSTÁVEIS,REUTILIZÁVEIS , USO: ALGODÃO NÃO DESFAÇA QUANDO MOLHADO CATMAT 380597</t>
  </si>
  <si>
    <t>LOTE 272</t>
  </si>
  <si>
    <t>ATADURA DE CREPE 20CMX4,5M – 13 FIOS ATADURA, TIPO 1: CREPOM, MATERIAL 1: 100% ALGODÃO, DIMENSÕES: 20 CM, GRAMATURA 1: CERCA DE 13 FIOS, CM2, EMBALAGEM: EMBALAGEM INDIVIDUAL. CATMAT 444371</t>
  </si>
  <si>
    <t>LOTE 273</t>
  </si>
  <si>
    <t>LOTE 274</t>
  </si>
  <si>
    <t xml:space="preserve">PLUG PARA MEDICAÇÃO ENDOVENOSA, PRAZO DE VALIDADE IGUAL OU SUPERIOR A 12 MESES A PARTIR DO RECEBIMENTO. CATMAT ( DISPOSITIVO LUER DE ACESSO FECHADO) </t>
  </si>
  <si>
    <t>LOTE 275</t>
  </si>
  <si>
    <r>
      <t>SERINGA, POLIPROPILENO TRANSPARENTE, 3 ML, BICO CENTRAL SIMPLES OU LUER LOCK, ÊMBOLO C/ROLHA BORRACHA, IMPRESSÃO LEGÍVEL E PERMANENTE, GRADUAÇÃO MÁXIMA 0,2 EM 0,2 ML, NUMERADA, C/ AGULHA 25 X 0,7 MM, BISEL TRIFACETADO, PROTETOR PLÁSTICO, DESCARTÁVEL,BR 0</t>
    </r>
    <r>
      <rPr>
        <b/>
        <sz val="8"/>
        <color rgb="FF000000"/>
        <rFont val="Cambria"/>
        <family val="1"/>
      </rPr>
      <t>405499</t>
    </r>
  </si>
  <si>
    <t>LOTE 276</t>
  </si>
  <si>
    <t>SERINGA, POLIPROPILENO TRANSPARENTE, 5 ML, BICO CENTRAL SIMPLES OU LUER LOCK, ÊMBOLO C/ROLHA BORRACHA, IMPRESSÃO LEGÍVEL E PERMANENTE, GRADUAÇÃO MÁXIMA 0,2 EM 0,2 ML, NUMERADA, C/ AGULHA 25 X 0,6 MM, BISEL TRIFACETADO, PROTETOR PLÁSTICO, DESCARTÁVEL,BR 0405503</t>
  </si>
  <si>
    <t>LOTE 277</t>
  </si>
  <si>
    <r>
      <t xml:space="preserve">SERINGA, POLIPROPILENO TRANSPARENTE, 10 ML, COM SISTEMA SEGURANÇA SEGUNDO NR/32, IMPRESSÃO LEGÍVEL E PERMANENTE, GRADUAÇÃO MÁXIMA 0,2 EM 0,2 ML, NUMERADA, C/ AGULHA 40 X 0,9 MM, BISEL TRIFACETADO, PROTETOR PLÁSTICO, DESCARTÁVEL,ESTÉRIL BR 0406654 </t>
    </r>
    <r>
      <rPr>
        <b/>
        <sz val="8"/>
        <color rgb="FF000000"/>
        <rFont val="Cambria"/>
        <family val="1"/>
      </rPr>
      <t>CATMAT INATIVO</t>
    </r>
  </si>
  <si>
    <t>LOTE 278</t>
  </si>
  <si>
    <t>LOTE 287</t>
  </si>
  <si>
    <t>CATETER PERIFÉRICO APLICAÇÃO: VENOSO , MATERIAL CATETER: POLÍMERO RADIOPACO , CONECTOR: CONECTOR PADRÃO , DIAMETRO: 16 GAU, COMPRIMENTO: CERCA 50 MM, COMPONENTE 1: CÂMARA REFLUXO C/ FILTRO , COMPONENTE 2: C/ SISTEMA SEGURANÇA SEGUNDO NR/32 , TIPO USO: ESTÉRIL, DESCARTÁVEL, EMBALAGEM INDIVIDUAL , MATERIAL AGULHA: AGULHA AÇO INOX CATMAT 437176</t>
  </si>
  <si>
    <t>LOTE 289</t>
  </si>
  <si>
    <t>CATETER PERIFÉRICO APLICAÇÃO: VENOSO , MATERIAL CATETER: POLÍMERO RADIOPACO , CONECTOR: CONECTOR PADRÃO , DIAMETRO: 20 GAU, COMPRIMENTO: CERCA 30 MM, COMPONENTE 1: CÂMARA REFLUXO C/ FILTRO , COMPONENTE 2: C/ SISTEMA SEGURANÇA SEGUNDO NR/32 , TIPO USO: ESTÉRIL, DESCARTÁVEL, EMBALAGEM INDIVIDUAL , MATERIAL AGULHA: AGULHA AÇO INOX CATMAT 437178</t>
  </si>
  <si>
    <t>LOTE 290</t>
  </si>
  <si>
    <t>LOTE 291</t>
  </si>
  <si>
    <t>CATETER PERIFÉRICO APLICAÇÃO: VENOSO , MATERIAL CATETER: POLÍMERO RADIOPACO , CONECTOR: CONECTOR PADRÃO , DIAMETRO: 22 GAU, COMPRIMENTO: CERCA 25 MM, COMPONENTE 1: CÂMARA REFLUXO C/ FILTRO , COMPONENTE 2: C/ SISTEMA SEGURANÇA SEGUNDO NR/32 , TIPO USO: ESTÉRIL, DESCARTÁVEL, EMBALAGEM INDIVIDUAL , MATERIAL AGULHA: AGULHA AÇO INOX CATMAT 437179</t>
  </si>
  <si>
    <t>LOTE 292</t>
  </si>
  <si>
    <t>LOTE 293</t>
  </si>
  <si>
    <r>
      <t>CATETER PERIFÉRICO, MATERIAL CATETER: POLÍMERO RADIOPACO, APLICAÇÃO: VENOSO, MATERIAL AGULHA: AGULHA AÇO INOX, DIAMETRO: 24 GAU, COMPRIMENTO: CERCA 20 MM, COMPONENTE ADICIONAL: C, ASA DE FIXAÇÃO, TUBO EXTENSOR C, CLAMP, CONECTOR: CONECTOR PADRÃO C, INJETOR LATERAL, COMPONENTE 2: C, SISTEMA SEGURANÇA SEGUNDO NR,32, TIPO USO: ESTÉRIL, DESCARTÁVEL, EMBALAGEM INDIVIDUAL CATMAT</t>
    </r>
    <r>
      <rPr>
        <b/>
        <sz val="8"/>
        <color rgb="FF000000"/>
        <rFont val="Cambria"/>
        <family val="1"/>
      </rPr>
      <t xml:space="preserve"> 438243</t>
    </r>
  </si>
  <si>
    <t>LOTE 294</t>
  </si>
  <si>
    <t>LOTE 304</t>
  </si>
  <si>
    <r>
      <t xml:space="preserve">AGULHA COLETA SANGUE À VÁCUO, MATERIAL: AÇO INOXIDÁVEL SILICONIZADO, DIMENSÃO: 25 G X 1 1,2", TIPO PONTA: BISEL CURTO TRIFACETADO, TIPO CONEXÃO: CONECTOR LUER LOCK EM PLÁSTICO, TIPO FIXAÇÃO: PROTETOR PLÁSTICO, USO: ESTÉRIL, DESCARTÁVEL, EMBALAGEM INDIVIDUAL CATMAT 411901 </t>
    </r>
    <r>
      <rPr>
        <b/>
        <sz val="8"/>
        <color rgb="FF000000"/>
        <rFont val="Cambria"/>
        <family val="1"/>
      </rPr>
      <t>CATMAT INATIVO</t>
    </r>
  </si>
  <si>
    <t>LOTE 305</t>
  </si>
  <si>
    <r>
      <t>AGULHA COLETA SANGUE À VÁCUO MATERIAL: AÇO INOXIDÁVEL SILICONIZADO , USO: ESTÉRIL, DESCARTÁVEL, EMBALAGEM INDIVIDUAL , DIMENSÃO: 21 G X 1" , TIPO PONTA: BISEL CURTO TRIFACETADO , TIPO CONEXÃO: CONECTOR LUER LOCK EM PLÁSTICO , TIPO FIXAÇÃO: PROTETOR PLÁSTICO CATMAT 399980</t>
    </r>
    <r>
      <rPr>
        <b/>
        <sz val="8"/>
        <color rgb="FF000000"/>
        <rFont val="Cambria"/>
        <family val="1"/>
      </rPr>
      <t xml:space="preserve"> CATMAT INATIVO</t>
    </r>
  </si>
  <si>
    <t>LOTE 333</t>
  </si>
  <si>
    <t>TUBO ENDOTRAQUEAL, MATERIAL: PVC, MODELO: CURVA MAGILL, CALIBRE: 7,5, TIPO PONTA: C, PONTA DISTAL ATRAUMÁTICA E ORIFÍCIO MURPHY, COMPONENTE 1: BALÃO ALTO VOLUME E BAIXA PRESSÃO, COMPONENTE 2: RADIOPACO, GRADUADO, TIPO CONECTOR: CONECTOR PADRÃO, ADICIONAL: C, GUIA, ESTERILIDADE: ESTÉRIL, USO ÚNICO</t>
  </si>
  <si>
    <t>LOTE 335</t>
  </si>
  <si>
    <t>ADAPTADOR USO MÉDICO MATERIAL: POLÍMERO , APLICAÇÃO: P/ RECIPIENTE NUTRIÇÃO ENTERAL , DIMENSÃO: CERCA DE 10 CM , TIPO 1: USO C/ EQUIPO UNIVERSAL , COMPONENTE ADICIONAL: C/ EXTENSOR , TIPO 2: PONTA PERFURANTE EM CRUZ , TIPO USO: USO ÚNICO</t>
  </si>
  <si>
    <t>LOTE 337</t>
  </si>
  <si>
    <t>CATETER CENTRAL, APLICAÇÃO: VENOSO, MATÉRIA PRIMA: POLIURETANO RADIOPACO, VIAS: MONO LÚMEN, LÚMEN: 19 GAU, COMPRIMENTO: CERCA 20 CM, TIPO FIXAÇÃO: FIXAÇÃO SUBCUTÂNEA, CONECTOR: CONECTORES PADRÃO, CLAMP E TAMPA, COMPONENTE: KIT INTRODUTOR COMPLETO, TIPO USO: ESTÉRIL, DESCARTÁVEL, EMBALAGEM INDIVIDUAL</t>
  </si>
  <si>
    <t>DESC. %</t>
  </si>
  <si>
    <t>DESC MED PREÇO%</t>
  </si>
  <si>
    <t xml:space="preserve">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</si>
</sst>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Calibri"/>
      <family val="2"/>
    </font>
    <font>
      <sz val="8"/>
      <color rgb="FF696969"/>
      <name val="Calibri"/>
      <family val="2"/>
    </font>
    <font>
      <b/>
      <sz val="8"/>
      <color rgb="FF696969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sz val="8"/>
      <color rgb="FF000000"/>
      <name val="Calisto MT"/>
      <family val="1"/>
    </font>
    <font>
      <sz val="8"/>
      <color rgb="FF696969"/>
      <name val="Calisto MT"/>
      <family val="1"/>
    </font>
    <font>
      <sz val="8"/>
      <color rgb="FF131313"/>
      <name val="Cambria"/>
      <family val="1"/>
    </font>
    <font>
      <sz val="8"/>
      <color rgb="FFFFFFFF"/>
      <name val="Times New Roman"/>
      <family val="1"/>
    </font>
    <font>
      <sz val="8"/>
      <color rgb="FF000000"/>
      <name val="Cambria"/>
      <family val="1"/>
    </font>
    <font>
      <b/>
      <sz val="8"/>
      <color rgb="FF131313"/>
      <name val="Cambria"/>
      <family val="1"/>
    </font>
    <font>
      <b/>
      <sz val="8"/>
      <color rgb="FF000000"/>
      <name val="Cambria"/>
      <family val="1"/>
    </font>
    <font>
      <sz val="8"/>
      <color theme="1"/>
      <name val="Cambria"/>
      <family val="1"/>
    </font>
    <font>
      <sz val="8"/>
      <color theme="0"/>
      <name val="Calibri"/>
      <family val="2"/>
      <scheme val="minor"/>
    </font>
    <font>
      <b/>
      <sz val="8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640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9" tint="-0.49998474074526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44" fontId="0" fillId="0" borderId="0" xfId="0" applyNumberFormat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44" fontId="2" fillId="2" borderId="5" xfId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44" fontId="3" fillId="3" borderId="4" xfId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44" fontId="3" fillId="4" borderId="4" xfId="1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justify" vertical="center" wrapText="1"/>
    </xf>
    <xf numFmtId="0" fontId="8" fillId="5" borderId="4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44" fontId="3" fillId="5" borderId="4" xfId="1" applyFont="1" applyFill="1" applyBorder="1" applyAlignment="1">
      <alignment horizontal="righ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0" fontId="8" fillId="6" borderId="4" xfId="0" applyFont="1" applyFill="1" applyBorder="1" applyAlignment="1">
      <alignment vertical="center" wrapText="1"/>
    </xf>
    <xf numFmtId="0" fontId="10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44" fontId="3" fillId="6" borderId="4" xfId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right" vertical="center" wrapText="1"/>
    </xf>
    <xf numFmtId="0" fontId="8" fillId="7" borderId="4" xfId="0" applyFont="1" applyFill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vertical="center" wrapText="1"/>
    </xf>
    <xf numFmtId="44" fontId="3" fillId="7" borderId="4" xfId="1" applyFont="1" applyFill="1" applyBorder="1" applyAlignment="1">
      <alignment horizontal="right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4" borderId="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 wrapText="1"/>
    </xf>
    <xf numFmtId="44" fontId="0" fillId="0" borderId="0" xfId="0" applyNumberFormat="1"/>
    <xf numFmtId="0" fontId="2" fillId="2" borderId="0" xfId="0" applyFont="1" applyFill="1" applyAlignment="1">
      <alignment horizontal="center" vertical="center" wrapText="1"/>
    </xf>
    <xf numFmtId="2" fontId="0" fillId="0" borderId="0" xfId="0" applyNumberFormat="1"/>
    <xf numFmtId="2" fontId="0" fillId="0" borderId="4" xfId="2" applyNumberFormat="1" applyFont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right" vertical="center" wrapText="1"/>
    </xf>
    <xf numFmtId="0" fontId="3" fillId="6" borderId="8" xfId="0" applyFont="1" applyFill="1" applyBorder="1" applyAlignment="1">
      <alignment horizontal="center" vertical="center" wrapText="1"/>
    </xf>
    <xf numFmtId="10" fontId="4" fillId="6" borderId="8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10" fontId="4" fillId="4" borderId="8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1"/>
  <sheetViews>
    <sheetView topLeftCell="A30" workbookViewId="0">
      <selection activeCell="E27" sqref="E27:I31"/>
    </sheetView>
  </sheetViews>
  <sheetFormatPr defaultRowHeight="14.4" x14ac:dyDescent="0.3"/>
  <cols>
    <col min="1" max="1" width="8.88671875" style="2"/>
    <col min="2" max="2" width="15.5546875" style="2" customWidth="1"/>
    <col min="3" max="3" width="8.88671875" style="3"/>
    <col min="4" max="4" width="8.88671875" style="1"/>
    <col min="5" max="6" width="8.88671875" style="4"/>
    <col min="7" max="8" width="8.88671875" style="3"/>
    <col min="9" max="9" width="12.21875" style="2" bestFit="1" customWidth="1"/>
    <col min="17" max="17" width="9.33203125" bestFit="1" customWidth="1"/>
    <col min="19" max="19" width="9.33203125" bestFit="1" customWidth="1"/>
  </cols>
  <sheetData>
    <row r="1" spans="1:19" ht="30.6" x14ac:dyDescent="0.3">
      <c r="A1" s="6" t="s">
        <v>3</v>
      </c>
      <c r="B1" s="7" t="s">
        <v>4</v>
      </c>
      <c r="C1" s="7"/>
      <c r="D1" s="7" t="s">
        <v>5</v>
      </c>
      <c r="E1" s="8" t="s">
        <v>2</v>
      </c>
      <c r="F1" s="8" t="s">
        <v>0</v>
      </c>
      <c r="G1" s="7" t="s">
        <v>290</v>
      </c>
      <c r="H1" s="42" t="s">
        <v>1</v>
      </c>
      <c r="I1" s="54" t="s">
        <v>291</v>
      </c>
    </row>
    <row r="2" spans="1:19" ht="81.599999999999994" x14ac:dyDescent="0.3">
      <c r="A2" s="9" t="s">
        <v>6</v>
      </c>
      <c r="B2" s="10" t="s">
        <v>7</v>
      </c>
      <c r="C2" s="11"/>
      <c r="D2" s="12" t="s">
        <v>8</v>
      </c>
      <c r="E2" s="13">
        <v>2.34</v>
      </c>
      <c r="F2" s="13">
        <v>5.52</v>
      </c>
      <c r="G2" s="55">
        <f>100-((E2*100)/F2)</f>
        <v>57.608695652173907</v>
      </c>
      <c r="H2" s="14">
        <v>4.04</v>
      </c>
      <c r="I2" s="53">
        <f>100-((E2*100)/H2)</f>
        <v>42.079207920792079</v>
      </c>
      <c r="J2" t="s">
        <v>292</v>
      </c>
      <c r="N2" s="2"/>
      <c r="O2" s="2"/>
      <c r="Q2" s="50"/>
      <c r="S2" s="50"/>
    </row>
    <row r="3" spans="1:19" ht="153" x14ac:dyDescent="0.3">
      <c r="A3" s="15" t="s">
        <v>9</v>
      </c>
      <c r="B3" s="10" t="s">
        <v>10</v>
      </c>
      <c r="C3" s="16"/>
      <c r="D3" s="17" t="s">
        <v>11</v>
      </c>
      <c r="E3" s="18">
        <v>3</v>
      </c>
      <c r="F3" s="18">
        <v>17.75</v>
      </c>
      <c r="G3" s="55">
        <f t="shared" ref="G3:G66" si="0">100-((E3*100)/F3)</f>
        <v>83.098591549295776</v>
      </c>
      <c r="H3" s="19">
        <v>27.19</v>
      </c>
      <c r="I3" s="53">
        <f t="shared" ref="I3:I66" si="1">100-((E3*100)/H3)</f>
        <v>88.966531813166611</v>
      </c>
      <c r="N3" s="5"/>
      <c r="O3" s="2"/>
    </row>
    <row r="4" spans="1:19" ht="183.6" x14ac:dyDescent="0.3">
      <c r="A4" s="15" t="s">
        <v>12</v>
      </c>
      <c r="B4" s="10" t="s">
        <v>13</v>
      </c>
      <c r="C4" s="16"/>
      <c r="D4" s="17" t="s">
        <v>11</v>
      </c>
      <c r="E4" s="18">
        <v>3.5</v>
      </c>
      <c r="F4" s="18">
        <v>12.31</v>
      </c>
      <c r="G4" s="55">
        <f t="shared" si="0"/>
        <v>71.567831031681564</v>
      </c>
      <c r="H4" s="19">
        <v>7.13</v>
      </c>
      <c r="I4" s="53">
        <f t="shared" si="1"/>
        <v>50.911640953716692</v>
      </c>
    </row>
    <row r="5" spans="1:19" ht="184.2" thickBot="1" x14ac:dyDescent="0.35">
      <c r="A5" s="15" t="s">
        <v>14</v>
      </c>
      <c r="B5" s="10" t="s">
        <v>15</v>
      </c>
      <c r="C5" s="16"/>
      <c r="D5" s="17" t="s">
        <v>11</v>
      </c>
      <c r="E5" s="18">
        <v>3</v>
      </c>
      <c r="F5" s="18">
        <v>11.94</v>
      </c>
      <c r="G5" s="55">
        <f t="shared" si="0"/>
        <v>74.874371859296474</v>
      </c>
      <c r="H5" s="19">
        <v>10.6</v>
      </c>
      <c r="I5" s="53">
        <f t="shared" si="1"/>
        <v>71.698113207547166</v>
      </c>
    </row>
    <row r="6" spans="1:19" ht="233.4" customHeight="1" thickBot="1" x14ac:dyDescent="0.35">
      <c r="A6" s="43"/>
      <c r="B6" s="44"/>
      <c r="C6" s="45"/>
      <c r="D6" s="46"/>
      <c r="E6" s="47">
        <v>2.75</v>
      </c>
      <c r="F6" s="48">
        <v>9.15</v>
      </c>
      <c r="G6" s="55">
        <f t="shared" si="0"/>
        <v>69.945355191256823</v>
      </c>
      <c r="H6" s="49">
        <v>4.76</v>
      </c>
      <c r="I6" s="53">
        <f t="shared" si="1"/>
        <v>42.226890756302517</v>
      </c>
    </row>
    <row r="7" spans="1:19" ht="183.6" x14ac:dyDescent="0.3">
      <c r="A7" s="15" t="s">
        <v>16</v>
      </c>
      <c r="B7" s="10" t="s">
        <v>17</v>
      </c>
      <c r="C7" s="16"/>
      <c r="D7" s="17" t="s">
        <v>11</v>
      </c>
      <c r="E7" s="18">
        <v>2.89</v>
      </c>
      <c r="F7" s="18">
        <v>7.3</v>
      </c>
      <c r="G7" s="55">
        <f t="shared" si="0"/>
        <v>60.410958904109592</v>
      </c>
      <c r="H7" s="19">
        <v>23.4</v>
      </c>
      <c r="I7" s="53">
        <f t="shared" si="1"/>
        <v>87.649572649572647</v>
      </c>
    </row>
    <row r="8" spans="1:19" ht="193.8" x14ac:dyDescent="0.3">
      <c r="A8" s="9" t="s">
        <v>18</v>
      </c>
      <c r="B8" s="20" t="s">
        <v>19</v>
      </c>
      <c r="C8" s="11"/>
      <c r="D8" s="12" t="s">
        <v>8</v>
      </c>
      <c r="E8" s="13">
        <v>3.89</v>
      </c>
      <c r="F8" s="13">
        <v>19.12</v>
      </c>
      <c r="G8" s="55">
        <f t="shared" si="0"/>
        <v>79.654811715481173</v>
      </c>
      <c r="H8" s="19">
        <v>1.5</v>
      </c>
      <c r="I8" s="53">
        <f t="shared" si="1"/>
        <v>-159.33333333333331</v>
      </c>
    </row>
    <row r="9" spans="1:19" ht="183.6" x14ac:dyDescent="0.3">
      <c r="A9" s="15" t="s">
        <v>20</v>
      </c>
      <c r="B9" s="20" t="s">
        <v>21</v>
      </c>
      <c r="C9" s="16"/>
      <c r="D9" s="17" t="s">
        <v>11</v>
      </c>
      <c r="E9" s="18">
        <v>0.9</v>
      </c>
      <c r="F9" s="18">
        <v>6.45</v>
      </c>
      <c r="G9" s="55">
        <f t="shared" si="0"/>
        <v>86.04651162790698</v>
      </c>
      <c r="H9" s="26">
        <v>0.46</v>
      </c>
      <c r="I9" s="53">
        <f t="shared" si="1"/>
        <v>-95.65217391304347</v>
      </c>
    </row>
    <row r="10" spans="1:19" ht="183.6" x14ac:dyDescent="0.3">
      <c r="A10" s="15" t="s">
        <v>22</v>
      </c>
      <c r="B10" s="10" t="s">
        <v>23</v>
      </c>
      <c r="C10" s="16"/>
      <c r="D10" s="17" t="s">
        <v>11</v>
      </c>
      <c r="E10" s="18">
        <v>2.4500000000000002</v>
      </c>
      <c r="F10" s="18">
        <v>7.51</v>
      </c>
      <c r="G10" s="55">
        <f t="shared" si="0"/>
        <v>67.376830892143801</v>
      </c>
      <c r="H10" s="19">
        <v>0.46</v>
      </c>
      <c r="I10" s="53">
        <f t="shared" si="1"/>
        <v>-432.60869565217399</v>
      </c>
    </row>
    <row r="11" spans="1:19" ht="193.8" x14ac:dyDescent="0.3">
      <c r="A11" s="15" t="s">
        <v>24</v>
      </c>
      <c r="B11" s="20" t="s">
        <v>25</v>
      </c>
      <c r="C11" s="16"/>
      <c r="D11" s="17" t="s">
        <v>11</v>
      </c>
      <c r="E11" s="18">
        <v>2.35</v>
      </c>
      <c r="F11" s="18">
        <v>7.28</v>
      </c>
      <c r="G11" s="55">
        <f t="shared" si="0"/>
        <v>67.719780219780219</v>
      </c>
      <c r="H11" s="26">
        <v>1.38</v>
      </c>
      <c r="I11" s="53">
        <f t="shared" si="1"/>
        <v>-70.28985507246378</v>
      </c>
    </row>
    <row r="12" spans="1:19" ht="91.8" x14ac:dyDescent="0.3">
      <c r="A12" s="9" t="s">
        <v>26</v>
      </c>
      <c r="B12" s="10" t="s">
        <v>27</v>
      </c>
      <c r="C12" s="11"/>
      <c r="D12" s="12" t="s">
        <v>8</v>
      </c>
      <c r="E12" s="13">
        <v>1.97</v>
      </c>
      <c r="F12" s="13">
        <v>9.3800000000000008</v>
      </c>
      <c r="G12" s="55">
        <f t="shared" si="0"/>
        <v>78.997867803837948</v>
      </c>
      <c r="H12" s="19">
        <v>1.38</v>
      </c>
      <c r="I12" s="53">
        <f t="shared" si="1"/>
        <v>-42.753623188405811</v>
      </c>
    </row>
    <row r="13" spans="1:19" ht="91.8" x14ac:dyDescent="0.3">
      <c r="A13" s="15" t="s">
        <v>28</v>
      </c>
      <c r="B13" s="10" t="s">
        <v>27</v>
      </c>
      <c r="C13" s="16"/>
      <c r="D13" s="17" t="s">
        <v>11</v>
      </c>
      <c r="E13" s="18">
        <v>1.8</v>
      </c>
      <c r="F13" s="18">
        <v>9.3800000000000008</v>
      </c>
      <c r="G13" s="55">
        <f t="shared" si="0"/>
        <v>80.810234541577827</v>
      </c>
      <c r="H13" s="14">
        <v>5.53</v>
      </c>
      <c r="I13" s="53">
        <f t="shared" si="1"/>
        <v>67.450271247739607</v>
      </c>
    </row>
    <row r="14" spans="1:19" ht="91.8" x14ac:dyDescent="0.3">
      <c r="A14" s="15" t="s">
        <v>29</v>
      </c>
      <c r="B14" s="21" t="s">
        <v>30</v>
      </c>
      <c r="C14" s="16"/>
      <c r="D14" s="17" t="s">
        <v>11</v>
      </c>
      <c r="E14" s="18">
        <v>7</v>
      </c>
      <c r="F14" s="18">
        <v>36.53</v>
      </c>
      <c r="G14" s="55">
        <f t="shared" si="0"/>
        <v>80.837667670407882</v>
      </c>
      <c r="H14" s="19">
        <v>5.73</v>
      </c>
      <c r="I14" s="53">
        <f t="shared" si="1"/>
        <v>-22.164048865619534</v>
      </c>
    </row>
    <row r="15" spans="1:19" ht="204" x14ac:dyDescent="0.3">
      <c r="A15" s="15" t="s">
        <v>31</v>
      </c>
      <c r="B15" s="21" t="s">
        <v>32</v>
      </c>
      <c r="C15" s="16"/>
      <c r="D15" s="17" t="s">
        <v>11</v>
      </c>
      <c r="E15" s="18">
        <v>2.2999999999999998</v>
      </c>
      <c r="F15" s="18">
        <v>11.59</v>
      </c>
      <c r="G15" s="55">
        <f t="shared" si="0"/>
        <v>80.155306298533219</v>
      </c>
      <c r="H15" s="26">
        <v>27.9</v>
      </c>
      <c r="I15" s="53">
        <f t="shared" si="1"/>
        <v>91.756272401433691</v>
      </c>
    </row>
    <row r="16" spans="1:19" ht="102" x14ac:dyDescent="0.3">
      <c r="A16" s="15" t="s">
        <v>33</v>
      </c>
      <c r="B16" s="10" t="s">
        <v>34</v>
      </c>
      <c r="C16" s="16"/>
      <c r="D16" s="17" t="s">
        <v>11</v>
      </c>
      <c r="E16" s="18">
        <v>3.7</v>
      </c>
      <c r="F16" s="18">
        <v>18.739999999999998</v>
      </c>
      <c r="G16" s="55">
        <f t="shared" si="0"/>
        <v>80.256136606189969</v>
      </c>
      <c r="H16" s="14">
        <v>27.9</v>
      </c>
      <c r="I16" s="53">
        <f t="shared" si="1"/>
        <v>86.738351254480278</v>
      </c>
    </row>
    <row r="17" spans="1:9" ht="102" x14ac:dyDescent="0.3">
      <c r="A17" s="15" t="s">
        <v>35</v>
      </c>
      <c r="B17" s="10" t="s">
        <v>34</v>
      </c>
      <c r="C17" s="16"/>
      <c r="D17" s="17" t="s">
        <v>11</v>
      </c>
      <c r="E17" s="18">
        <v>5.2</v>
      </c>
      <c r="F17" s="18">
        <v>18.739999999999998</v>
      </c>
      <c r="G17" s="55">
        <f t="shared" si="0"/>
        <v>72.251867662753469</v>
      </c>
      <c r="H17" s="32">
        <v>54.7</v>
      </c>
      <c r="I17" s="53">
        <f t="shared" si="1"/>
        <v>90.493601462522847</v>
      </c>
    </row>
    <row r="18" spans="1:9" ht="122.4" x14ac:dyDescent="0.3">
      <c r="A18" s="15" t="s">
        <v>36</v>
      </c>
      <c r="B18" s="10" t="s">
        <v>37</v>
      </c>
      <c r="C18" s="16"/>
      <c r="D18" s="17" t="s">
        <v>11</v>
      </c>
      <c r="E18" s="18">
        <v>0.18</v>
      </c>
      <c r="F18" s="18">
        <v>1.02</v>
      </c>
      <c r="G18" s="55">
        <f t="shared" si="0"/>
        <v>82.35294117647058</v>
      </c>
      <c r="H18" s="32">
        <v>27.08</v>
      </c>
      <c r="I18" s="53">
        <f t="shared" si="1"/>
        <v>99.335302806499257</v>
      </c>
    </row>
    <row r="19" spans="1:9" ht="102" x14ac:dyDescent="0.3">
      <c r="A19" s="22" t="s">
        <v>38</v>
      </c>
      <c r="B19" s="20" t="s">
        <v>39</v>
      </c>
      <c r="C19" s="23"/>
      <c r="D19" s="24" t="s">
        <v>40</v>
      </c>
      <c r="E19" s="25">
        <v>0.1</v>
      </c>
      <c r="F19" s="25">
        <v>0.59</v>
      </c>
      <c r="G19" s="55">
        <f t="shared" si="0"/>
        <v>83.050847457627114</v>
      </c>
      <c r="H19" s="32">
        <v>31.99</v>
      </c>
      <c r="I19" s="53">
        <f t="shared" si="1"/>
        <v>99.687402313222876</v>
      </c>
    </row>
    <row r="20" spans="1:9" ht="102" x14ac:dyDescent="0.3">
      <c r="A20" s="15" t="s">
        <v>41</v>
      </c>
      <c r="B20" s="27" t="s">
        <v>39</v>
      </c>
      <c r="C20" s="16"/>
      <c r="D20" s="17" t="s">
        <v>11</v>
      </c>
      <c r="E20" s="18">
        <v>0.11</v>
      </c>
      <c r="F20" s="18">
        <v>0.59</v>
      </c>
      <c r="G20" s="55">
        <f t="shared" si="0"/>
        <v>81.355932203389827</v>
      </c>
      <c r="H20" s="32">
        <v>32</v>
      </c>
      <c r="I20" s="53">
        <f t="shared" si="1"/>
        <v>99.65625</v>
      </c>
    </row>
    <row r="21" spans="1:9" ht="102" x14ac:dyDescent="0.3">
      <c r="A21" s="22" t="s">
        <v>42</v>
      </c>
      <c r="B21" s="27" t="s">
        <v>43</v>
      </c>
      <c r="C21" s="23"/>
      <c r="D21" s="24" t="s">
        <v>40</v>
      </c>
      <c r="E21" s="25">
        <v>0.25</v>
      </c>
      <c r="F21" s="25">
        <v>1.34</v>
      </c>
      <c r="G21" s="55">
        <f t="shared" si="0"/>
        <v>81.343283582089555</v>
      </c>
      <c r="H21" s="19">
        <v>17.579999999999998</v>
      </c>
      <c r="I21" s="53">
        <f t="shared" si="1"/>
        <v>98.57792946530148</v>
      </c>
    </row>
    <row r="22" spans="1:9" ht="102" x14ac:dyDescent="0.3">
      <c r="A22" s="15" t="s">
        <v>44</v>
      </c>
      <c r="B22" s="27" t="s">
        <v>43</v>
      </c>
      <c r="C22" s="16"/>
      <c r="D22" s="17" t="s">
        <v>11</v>
      </c>
      <c r="E22" s="18">
        <v>0.26</v>
      </c>
      <c r="F22" s="18">
        <v>1.34</v>
      </c>
      <c r="G22" s="55">
        <f t="shared" si="0"/>
        <v>80.597014925373131</v>
      </c>
      <c r="H22" s="19">
        <v>9.7899999999999991</v>
      </c>
      <c r="I22" s="53">
        <f t="shared" si="1"/>
        <v>97.344228804902968</v>
      </c>
    </row>
    <row r="23" spans="1:9" ht="102" x14ac:dyDescent="0.3">
      <c r="A23" s="9" t="s">
        <v>45</v>
      </c>
      <c r="B23" s="20" t="s">
        <v>46</v>
      </c>
      <c r="C23" s="11"/>
      <c r="D23" s="12" t="s">
        <v>8</v>
      </c>
      <c r="E23" s="13">
        <v>0.46</v>
      </c>
      <c r="F23" s="13">
        <v>2.4900000000000002</v>
      </c>
      <c r="G23" s="55">
        <f t="shared" si="0"/>
        <v>81.52610441767068</v>
      </c>
      <c r="H23" s="14">
        <v>13.66</v>
      </c>
      <c r="I23" s="53">
        <f t="shared" si="1"/>
        <v>96.632503660322115</v>
      </c>
    </row>
    <row r="24" spans="1:9" ht="102" x14ac:dyDescent="0.3">
      <c r="A24" s="15" t="s">
        <v>47</v>
      </c>
      <c r="B24" s="20" t="s">
        <v>46</v>
      </c>
      <c r="C24" s="16"/>
      <c r="D24" s="17" t="s">
        <v>11</v>
      </c>
      <c r="E24" s="18">
        <v>0.39</v>
      </c>
      <c r="F24" s="18">
        <v>2.4900000000000002</v>
      </c>
      <c r="G24" s="55">
        <f t="shared" si="0"/>
        <v>84.337349397590359</v>
      </c>
      <c r="H24" s="19">
        <v>30.89</v>
      </c>
      <c r="I24" s="53">
        <f t="shared" si="1"/>
        <v>98.737455487212685</v>
      </c>
    </row>
    <row r="25" spans="1:9" ht="153" x14ac:dyDescent="0.3">
      <c r="A25" s="22" t="s">
        <v>48</v>
      </c>
      <c r="B25" s="10" t="s">
        <v>49</v>
      </c>
      <c r="C25" s="23"/>
      <c r="D25" s="24" t="s">
        <v>40</v>
      </c>
      <c r="E25" s="25">
        <v>1.88</v>
      </c>
      <c r="F25" s="25">
        <v>11.52</v>
      </c>
      <c r="G25" s="55">
        <f t="shared" si="0"/>
        <v>83.680555555555557</v>
      </c>
      <c r="H25" s="19">
        <v>240</v>
      </c>
      <c r="I25" s="53">
        <f t="shared" si="1"/>
        <v>99.216666666666669</v>
      </c>
    </row>
    <row r="26" spans="1:9" ht="153" x14ac:dyDescent="0.3">
      <c r="A26" s="9" t="s">
        <v>50</v>
      </c>
      <c r="B26" s="10" t="s">
        <v>51</v>
      </c>
      <c r="C26" s="11"/>
      <c r="D26" s="12" t="s">
        <v>8</v>
      </c>
      <c r="E26" s="13">
        <v>19.989999999999998</v>
      </c>
      <c r="F26" s="13">
        <v>44.76</v>
      </c>
      <c r="G26" s="55">
        <f t="shared" si="0"/>
        <v>55.339588918677393</v>
      </c>
      <c r="H26" s="19">
        <v>1.06</v>
      </c>
      <c r="I26" s="53">
        <f>100-((E26*100)/H26)</f>
        <v>-1785.8490566037733</v>
      </c>
    </row>
    <row r="27" spans="1:9" ht="122.4" x14ac:dyDescent="0.3">
      <c r="A27" s="28" t="s">
        <v>52</v>
      </c>
      <c r="B27" s="10" t="s">
        <v>53</v>
      </c>
      <c r="C27" s="29"/>
      <c r="D27" s="30" t="s">
        <v>54</v>
      </c>
      <c r="E27" s="31">
        <v>8.9</v>
      </c>
      <c r="F27" s="31">
        <v>35.9</v>
      </c>
      <c r="G27" s="55">
        <f t="shared" si="0"/>
        <v>75.208913649025064</v>
      </c>
      <c r="H27" s="33">
        <v>69.900000000000006</v>
      </c>
      <c r="I27" s="53">
        <f t="shared" si="1"/>
        <v>87.267525035765374</v>
      </c>
    </row>
    <row r="28" spans="1:9" ht="122.4" x14ac:dyDescent="0.3">
      <c r="A28" s="28" t="s">
        <v>55</v>
      </c>
      <c r="B28" s="10" t="s">
        <v>56</v>
      </c>
      <c r="C28" s="29"/>
      <c r="D28" s="30" t="s">
        <v>54</v>
      </c>
      <c r="E28" s="31">
        <v>8.9</v>
      </c>
      <c r="F28" s="31">
        <v>37.299999999999997</v>
      </c>
      <c r="G28" s="55">
        <f t="shared" si="0"/>
        <v>76.139410187667551</v>
      </c>
      <c r="H28" s="33">
        <v>0.77</v>
      </c>
      <c r="I28" s="53">
        <f t="shared" si="1"/>
        <v>-1055.8441558441559</v>
      </c>
    </row>
    <row r="29" spans="1:9" ht="122.4" x14ac:dyDescent="0.3">
      <c r="A29" s="28" t="s">
        <v>57</v>
      </c>
      <c r="B29" s="10" t="s">
        <v>58</v>
      </c>
      <c r="C29" s="29"/>
      <c r="D29" s="30" t="s">
        <v>54</v>
      </c>
      <c r="E29" s="31">
        <v>10</v>
      </c>
      <c r="F29" s="31">
        <v>33.700000000000003</v>
      </c>
      <c r="G29" s="55">
        <f t="shared" si="0"/>
        <v>70.326409495548972</v>
      </c>
      <c r="H29" s="34">
        <v>17.7</v>
      </c>
      <c r="I29" s="53">
        <f t="shared" si="1"/>
        <v>43.502824858757059</v>
      </c>
    </row>
    <row r="30" spans="1:9" ht="132.6" x14ac:dyDescent="0.3">
      <c r="A30" s="28" t="s">
        <v>59</v>
      </c>
      <c r="B30" s="10" t="s">
        <v>60</v>
      </c>
      <c r="C30" s="29"/>
      <c r="D30" s="30" t="s">
        <v>54</v>
      </c>
      <c r="E30" s="31">
        <v>5</v>
      </c>
      <c r="F30" s="31">
        <v>15.75</v>
      </c>
      <c r="G30" s="55">
        <f t="shared" si="0"/>
        <v>68.253968253968253</v>
      </c>
      <c r="H30" s="35">
        <v>7.52</v>
      </c>
      <c r="I30" s="53">
        <f t="shared" si="1"/>
        <v>33.510638297872333</v>
      </c>
    </row>
    <row r="31" spans="1:9" ht="214.2" x14ac:dyDescent="0.3">
      <c r="A31" s="15" t="s">
        <v>61</v>
      </c>
      <c r="B31" s="10" t="s">
        <v>62</v>
      </c>
      <c r="C31" s="16"/>
      <c r="D31" s="17" t="s">
        <v>11</v>
      </c>
      <c r="E31" s="18">
        <v>3.7</v>
      </c>
      <c r="F31" s="18">
        <v>16.559999999999999</v>
      </c>
      <c r="G31" s="55">
        <f t="shared" si="0"/>
        <v>77.65700483091787</v>
      </c>
      <c r="H31" s="35">
        <v>0.35</v>
      </c>
      <c r="I31" s="53">
        <f t="shared" si="1"/>
        <v>-957.14285714285711</v>
      </c>
    </row>
    <row r="32" spans="1:9" ht="102" x14ac:dyDescent="0.3">
      <c r="A32" s="15" t="s">
        <v>63</v>
      </c>
      <c r="B32" s="20" t="s">
        <v>64</v>
      </c>
      <c r="C32" s="16"/>
      <c r="D32" s="17" t="s">
        <v>11</v>
      </c>
      <c r="E32" s="18">
        <v>1.5</v>
      </c>
      <c r="F32" s="18">
        <v>8.07</v>
      </c>
      <c r="G32" s="55">
        <f t="shared" si="0"/>
        <v>81.412639405204459</v>
      </c>
      <c r="H32" s="35">
        <v>3.6</v>
      </c>
      <c r="I32" s="53">
        <f t="shared" si="1"/>
        <v>58.333333333333336</v>
      </c>
    </row>
    <row r="33" spans="1:9" ht="173.4" x14ac:dyDescent="0.3">
      <c r="A33" s="9" t="s">
        <v>65</v>
      </c>
      <c r="B33" s="20" t="s">
        <v>66</v>
      </c>
      <c r="C33" s="11"/>
      <c r="D33" s="12" t="s">
        <v>8</v>
      </c>
      <c r="E33" s="13">
        <v>9.69</v>
      </c>
      <c r="F33" s="13">
        <v>19.510000000000002</v>
      </c>
      <c r="G33" s="55">
        <f t="shared" si="0"/>
        <v>50.333162480779094</v>
      </c>
      <c r="H33" s="32">
        <v>8.99</v>
      </c>
      <c r="I33" s="53">
        <f t="shared" si="1"/>
        <v>-7.7864293659621779</v>
      </c>
    </row>
    <row r="34" spans="1:9" ht="173.4" x14ac:dyDescent="0.3">
      <c r="A34" s="15" t="s">
        <v>67</v>
      </c>
      <c r="B34" s="20" t="s">
        <v>68</v>
      </c>
      <c r="C34" s="16"/>
      <c r="D34" s="17" t="s">
        <v>11</v>
      </c>
      <c r="E34" s="18">
        <v>9.64</v>
      </c>
      <c r="F34" s="18">
        <v>30.71</v>
      </c>
      <c r="G34" s="55">
        <f t="shared" si="0"/>
        <v>68.609573428850538</v>
      </c>
      <c r="H34" s="14">
        <v>8.99</v>
      </c>
      <c r="I34" s="53">
        <f t="shared" si="1"/>
        <v>-7.2302558398220214</v>
      </c>
    </row>
    <row r="35" spans="1:9" ht="91.8" x14ac:dyDescent="0.3">
      <c r="A35" s="15" t="s">
        <v>69</v>
      </c>
      <c r="B35" s="10" t="s">
        <v>70</v>
      </c>
      <c r="C35" s="16"/>
      <c r="D35" s="17" t="s">
        <v>11</v>
      </c>
      <c r="E35" s="18">
        <v>50.75</v>
      </c>
      <c r="F35" s="18">
        <v>327.39999999999998</v>
      </c>
      <c r="G35" s="55">
        <f t="shared" si="0"/>
        <v>84.49908368967624</v>
      </c>
      <c r="H35" s="19">
        <v>1.93</v>
      </c>
      <c r="I35" s="53">
        <f t="shared" si="1"/>
        <v>-2529.5336787564765</v>
      </c>
    </row>
    <row r="36" spans="1:9" ht="193.8" x14ac:dyDescent="0.3">
      <c r="A36" s="15" t="s">
        <v>71</v>
      </c>
      <c r="B36" s="20" t="s">
        <v>72</v>
      </c>
      <c r="C36" s="16"/>
      <c r="D36" s="17" t="s">
        <v>11</v>
      </c>
      <c r="E36" s="18">
        <v>0.17</v>
      </c>
      <c r="F36" s="18">
        <v>1.41</v>
      </c>
      <c r="G36" s="55">
        <f t="shared" si="0"/>
        <v>87.943262411347519</v>
      </c>
      <c r="H36" s="19">
        <v>1.93</v>
      </c>
      <c r="I36" s="53">
        <f t="shared" si="1"/>
        <v>91.191709844559583</v>
      </c>
    </row>
    <row r="37" spans="1:9" ht="255" x14ac:dyDescent="0.3">
      <c r="A37" s="9" t="s">
        <v>73</v>
      </c>
      <c r="B37" s="20" t="s">
        <v>74</v>
      </c>
      <c r="C37" s="11"/>
      <c r="D37" s="12" t="s">
        <v>8</v>
      </c>
      <c r="E37" s="13">
        <v>37.99</v>
      </c>
      <c r="F37" s="13">
        <v>103.18</v>
      </c>
      <c r="G37" s="55">
        <f t="shared" si="0"/>
        <v>63.180849001744527</v>
      </c>
      <c r="H37" s="26">
        <v>52.67</v>
      </c>
      <c r="I37" s="53">
        <f t="shared" si="1"/>
        <v>27.871653692804259</v>
      </c>
    </row>
    <row r="38" spans="1:9" ht="81.599999999999994" x14ac:dyDescent="0.3">
      <c r="A38" s="9" t="s">
        <v>75</v>
      </c>
      <c r="B38" s="20" t="s">
        <v>76</v>
      </c>
      <c r="C38" s="11"/>
      <c r="D38" s="12" t="s">
        <v>8</v>
      </c>
      <c r="E38" s="13">
        <v>0.15</v>
      </c>
      <c r="F38" s="13">
        <v>1.1000000000000001</v>
      </c>
      <c r="G38" s="55">
        <f t="shared" si="0"/>
        <v>86.36363636363636</v>
      </c>
      <c r="H38" s="19">
        <v>52.67</v>
      </c>
      <c r="I38" s="53">
        <f t="shared" si="1"/>
        <v>99.715207898234283</v>
      </c>
    </row>
    <row r="39" spans="1:9" ht="71.400000000000006" x14ac:dyDescent="0.3">
      <c r="A39" s="28" t="s">
        <v>77</v>
      </c>
      <c r="B39" s="20" t="s">
        <v>78</v>
      </c>
      <c r="C39" s="29"/>
      <c r="D39" s="30" t="s">
        <v>54</v>
      </c>
      <c r="E39" s="31">
        <v>4.9800000000000004</v>
      </c>
      <c r="F39" s="31">
        <v>19.920000000000002</v>
      </c>
      <c r="G39" s="55">
        <f t="shared" si="0"/>
        <v>75</v>
      </c>
      <c r="H39" s="14">
        <v>49.98</v>
      </c>
      <c r="I39" s="53">
        <f t="shared" si="1"/>
        <v>90.036014405762302</v>
      </c>
    </row>
    <row r="40" spans="1:9" ht="153" x14ac:dyDescent="0.3">
      <c r="A40" s="15" t="s">
        <v>79</v>
      </c>
      <c r="B40" s="10" t="s">
        <v>80</v>
      </c>
      <c r="C40" s="16"/>
      <c r="D40" s="17" t="s">
        <v>11</v>
      </c>
      <c r="E40" s="18">
        <v>3.9</v>
      </c>
      <c r="F40" s="18">
        <v>8.31</v>
      </c>
      <c r="G40" s="55">
        <f t="shared" si="0"/>
        <v>53.068592057761734</v>
      </c>
      <c r="H40" s="14">
        <v>120</v>
      </c>
      <c r="I40" s="53">
        <f t="shared" si="1"/>
        <v>96.75</v>
      </c>
    </row>
    <row r="41" spans="1:9" ht="112.2" x14ac:dyDescent="0.3">
      <c r="A41" s="15" t="s">
        <v>81</v>
      </c>
      <c r="B41" s="10" t="s">
        <v>82</v>
      </c>
      <c r="C41" s="16"/>
      <c r="D41" s="17" t="s">
        <v>11</v>
      </c>
      <c r="E41" s="18">
        <v>0.09</v>
      </c>
      <c r="F41" s="18">
        <v>0.42</v>
      </c>
      <c r="G41" s="55">
        <f t="shared" si="0"/>
        <v>78.571428571428569</v>
      </c>
      <c r="H41" s="14">
        <v>120</v>
      </c>
      <c r="I41" s="53">
        <f t="shared" si="1"/>
        <v>99.924999999999997</v>
      </c>
    </row>
    <row r="42" spans="1:9" ht="122.4" x14ac:dyDescent="0.3">
      <c r="A42" s="15" t="s">
        <v>83</v>
      </c>
      <c r="B42" s="10" t="s">
        <v>84</v>
      </c>
      <c r="C42" s="16"/>
      <c r="D42" s="17" t="s">
        <v>11</v>
      </c>
      <c r="E42" s="18">
        <v>1.9</v>
      </c>
      <c r="F42" s="18">
        <v>4.26</v>
      </c>
      <c r="G42" s="55">
        <f t="shared" si="0"/>
        <v>55.399061032863848</v>
      </c>
      <c r="H42" s="19">
        <v>1.23</v>
      </c>
      <c r="I42" s="53">
        <f t="shared" si="1"/>
        <v>-54.471544715447152</v>
      </c>
    </row>
    <row r="43" spans="1:9" ht="336.6" x14ac:dyDescent="0.3">
      <c r="A43" s="28" t="s">
        <v>85</v>
      </c>
      <c r="B43" s="10" t="s">
        <v>86</v>
      </c>
      <c r="C43" s="29"/>
      <c r="D43" s="30" t="s">
        <v>54</v>
      </c>
      <c r="E43" s="31">
        <v>1.9</v>
      </c>
      <c r="F43" s="31">
        <v>5.5</v>
      </c>
      <c r="G43" s="55">
        <f t="shared" si="0"/>
        <v>65.454545454545453</v>
      </c>
      <c r="H43" s="19">
        <v>1.42</v>
      </c>
      <c r="I43" s="53">
        <f t="shared" si="1"/>
        <v>-33.802816901408448</v>
      </c>
    </row>
    <row r="44" spans="1:9" ht="336.6" x14ac:dyDescent="0.3">
      <c r="A44" s="9" t="s">
        <v>87</v>
      </c>
      <c r="B44" s="10" t="s">
        <v>86</v>
      </c>
      <c r="C44" s="11"/>
      <c r="D44" s="12" t="s">
        <v>8</v>
      </c>
      <c r="E44" s="13">
        <v>2.54</v>
      </c>
      <c r="F44" s="13">
        <v>5.5</v>
      </c>
      <c r="G44" s="55">
        <f t="shared" si="0"/>
        <v>53.81818181818182</v>
      </c>
      <c r="H44" s="19">
        <v>70.959999999999994</v>
      </c>
      <c r="I44" s="53">
        <f t="shared" si="1"/>
        <v>96.420518602029318</v>
      </c>
    </row>
    <row r="45" spans="1:9" ht="163.19999999999999" x14ac:dyDescent="0.3">
      <c r="A45" s="15" t="s">
        <v>88</v>
      </c>
      <c r="B45" s="20" t="s">
        <v>89</v>
      </c>
      <c r="C45" s="16"/>
      <c r="D45" s="17" t="s">
        <v>11</v>
      </c>
      <c r="E45" s="18">
        <v>0.15</v>
      </c>
      <c r="F45" s="18">
        <v>0.89</v>
      </c>
      <c r="G45" s="55">
        <f t="shared" si="0"/>
        <v>83.146067415730329</v>
      </c>
      <c r="H45" s="19">
        <v>70.959999999999994</v>
      </c>
      <c r="I45" s="53">
        <f t="shared" si="1"/>
        <v>99.788613303269443</v>
      </c>
    </row>
    <row r="46" spans="1:9" ht="163.19999999999999" x14ac:dyDescent="0.3">
      <c r="A46" s="15" t="s">
        <v>90</v>
      </c>
      <c r="B46" s="20" t="s">
        <v>89</v>
      </c>
      <c r="C46" s="16"/>
      <c r="D46" s="17" t="s">
        <v>11</v>
      </c>
      <c r="E46" s="18">
        <v>0.17</v>
      </c>
      <c r="F46" s="18">
        <v>0.89</v>
      </c>
      <c r="G46" s="55">
        <f t="shared" si="0"/>
        <v>80.898876404494388</v>
      </c>
      <c r="H46" s="19">
        <v>56</v>
      </c>
      <c r="I46" s="53">
        <f t="shared" si="1"/>
        <v>99.696428571428569</v>
      </c>
    </row>
    <row r="47" spans="1:9" ht="204" x14ac:dyDescent="0.3">
      <c r="A47" s="22" t="s">
        <v>91</v>
      </c>
      <c r="B47" s="20" t="s">
        <v>92</v>
      </c>
      <c r="C47" s="23"/>
      <c r="D47" s="24" t="s">
        <v>40</v>
      </c>
      <c r="E47" s="25">
        <v>5.19</v>
      </c>
      <c r="F47" s="25">
        <v>69.12</v>
      </c>
      <c r="G47" s="55">
        <f t="shared" si="0"/>
        <v>92.491319444444443</v>
      </c>
      <c r="H47" s="19">
        <v>55.06</v>
      </c>
      <c r="I47" s="53">
        <f t="shared" si="1"/>
        <v>90.573919360697417</v>
      </c>
    </row>
    <row r="48" spans="1:9" ht="204" x14ac:dyDescent="0.3">
      <c r="A48" s="15" t="s">
        <v>93</v>
      </c>
      <c r="B48" s="20" t="s">
        <v>92</v>
      </c>
      <c r="C48" s="16"/>
      <c r="D48" s="17" t="s">
        <v>11</v>
      </c>
      <c r="E48" s="18">
        <v>2.94</v>
      </c>
      <c r="F48" s="18">
        <v>69.12</v>
      </c>
      <c r="G48" s="55">
        <f t="shared" si="0"/>
        <v>95.746527777777771</v>
      </c>
      <c r="H48" s="19">
        <v>2.33</v>
      </c>
      <c r="I48" s="53">
        <f t="shared" si="1"/>
        <v>-26.180257510729604</v>
      </c>
    </row>
    <row r="49" spans="1:9" ht="71.400000000000006" x14ac:dyDescent="0.3">
      <c r="A49" s="9" t="s">
        <v>94</v>
      </c>
      <c r="B49" s="10" t="s">
        <v>95</v>
      </c>
      <c r="C49" s="11"/>
      <c r="D49" s="12" t="s">
        <v>8</v>
      </c>
      <c r="E49" s="13">
        <v>12.79</v>
      </c>
      <c r="F49" s="13">
        <v>26.14</v>
      </c>
      <c r="G49" s="55">
        <f t="shared" si="0"/>
        <v>51.07115531752104</v>
      </c>
      <c r="H49" s="32">
        <v>10.54</v>
      </c>
      <c r="I49" s="53">
        <f t="shared" si="1"/>
        <v>-21.347248576850106</v>
      </c>
    </row>
    <row r="50" spans="1:9" ht="153" x14ac:dyDescent="0.3">
      <c r="A50" s="9" t="s">
        <v>96</v>
      </c>
      <c r="B50" s="10" t="s">
        <v>97</v>
      </c>
      <c r="C50" s="11"/>
      <c r="D50" s="12" t="s">
        <v>8</v>
      </c>
      <c r="E50" s="13">
        <v>20.21</v>
      </c>
      <c r="F50" s="13">
        <v>101.19</v>
      </c>
      <c r="G50" s="55">
        <f t="shared" si="0"/>
        <v>80.027670718450437</v>
      </c>
      <c r="H50" s="32">
        <v>10.54</v>
      </c>
      <c r="I50" s="53">
        <f t="shared" si="1"/>
        <v>-91.745730550284634</v>
      </c>
    </row>
    <row r="51" spans="1:9" ht="153" x14ac:dyDescent="0.3">
      <c r="A51" s="9" t="s">
        <v>98</v>
      </c>
      <c r="B51" s="10" t="s">
        <v>97</v>
      </c>
      <c r="C51" s="11"/>
      <c r="D51" s="12" t="s">
        <v>8</v>
      </c>
      <c r="E51" s="13">
        <v>20.21</v>
      </c>
      <c r="F51" s="13">
        <v>101.19</v>
      </c>
      <c r="G51" s="55">
        <f t="shared" si="0"/>
        <v>80.027670718450437</v>
      </c>
      <c r="H51" s="19">
        <v>3.06</v>
      </c>
      <c r="I51" s="53">
        <f t="shared" si="1"/>
        <v>-560.45751633986924</v>
      </c>
    </row>
    <row r="52" spans="1:9" ht="183.6" x14ac:dyDescent="0.3">
      <c r="A52" s="15" t="s">
        <v>99</v>
      </c>
      <c r="B52" s="20" t="s">
        <v>100</v>
      </c>
      <c r="C52" s="16"/>
      <c r="D52" s="17" t="s">
        <v>11</v>
      </c>
      <c r="E52" s="18">
        <v>0.35</v>
      </c>
      <c r="F52" s="18">
        <v>1.51</v>
      </c>
      <c r="G52" s="55">
        <f t="shared" si="0"/>
        <v>76.821192052980138</v>
      </c>
      <c r="H52" s="19">
        <v>3.06</v>
      </c>
      <c r="I52" s="53">
        <f t="shared" si="1"/>
        <v>88.562091503267979</v>
      </c>
    </row>
    <row r="53" spans="1:9" ht="214.2" x14ac:dyDescent="0.3">
      <c r="A53" s="15" t="s">
        <v>101</v>
      </c>
      <c r="B53" s="20" t="s">
        <v>102</v>
      </c>
      <c r="C53" s="16"/>
      <c r="D53" s="17" t="s">
        <v>11</v>
      </c>
      <c r="E53" s="18">
        <v>0.4</v>
      </c>
      <c r="F53" s="18">
        <v>2.0099999999999998</v>
      </c>
      <c r="G53" s="55">
        <f t="shared" si="0"/>
        <v>80.099502487562191</v>
      </c>
      <c r="H53" s="19">
        <v>3.31</v>
      </c>
      <c r="I53" s="53">
        <f t="shared" si="1"/>
        <v>87.915407854984892</v>
      </c>
    </row>
    <row r="54" spans="1:9" ht="122.4" x14ac:dyDescent="0.3">
      <c r="A54" s="15" t="s">
        <v>103</v>
      </c>
      <c r="B54" s="20" t="s">
        <v>104</v>
      </c>
      <c r="C54" s="16"/>
      <c r="D54" s="17" t="s">
        <v>11</v>
      </c>
      <c r="E54" s="18">
        <v>20</v>
      </c>
      <c r="F54" s="18">
        <v>180.42</v>
      </c>
      <c r="G54" s="55">
        <f t="shared" si="0"/>
        <v>88.914754461811327</v>
      </c>
      <c r="H54" s="19">
        <v>3.31</v>
      </c>
      <c r="I54" s="53">
        <f t="shared" si="1"/>
        <v>-504.22960725075529</v>
      </c>
    </row>
    <row r="55" spans="1:9" ht="122.4" x14ac:dyDescent="0.3">
      <c r="A55" s="15" t="s">
        <v>105</v>
      </c>
      <c r="B55" s="20" t="s">
        <v>104</v>
      </c>
      <c r="C55" s="16"/>
      <c r="D55" s="17" t="s">
        <v>11</v>
      </c>
      <c r="E55" s="18">
        <v>20</v>
      </c>
      <c r="F55" s="18">
        <v>180.42</v>
      </c>
      <c r="G55" s="55">
        <f t="shared" si="0"/>
        <v>88.914754461811327</v>
      </c>
      <c r="H55" s="19">
        <v>3.07</v>
      </c>
      <c r="I55" s="53">
        <f t="shared" si="1"/>
        <v>-551.4657980456027</v>
      </c>
    </row>
    <row r="56" spans="1:9" ht="132.6" x14ac:dyDescent="0.3">
      <c r="A56" s="15" t="s">
        <v>106</v>
      </c>
      <c r="B56" s="20" t="s">
        <v>107</v>
      </c>
      <c r="C56" s="16"/>
      <c r="D56" s="17" t="s">
        <v>11</v>
      </c>
      <c r="E56" s="18">
        <v>15</v>
      </c>
      <c r="F56" s="18">
        <v>35.630000000000003</v>
      </c>
      <c r="G56" s="55">
        <f t="shared" si="0"/>
        <v>57.900645523435308</v>
      </c>
      <c r="H56" s="19">
        <v>3.07</v>
      </c>
      <c r="I56" s="53">
        <f t="shared" si="1"/>
        <v>-388.59934853420197</v>
      </c>
    </row>
    <row r="57" spans="1:9" ht="132.6" x14ac:dyDescent="0.3">
      <c r="A57" s="15" t="s">
        <v>108</v>
      </c>
      <c r="B57" s="20" t="s">
        <v>109</v>
      </c>
      <c r="C57" s="16"/>
      <c r="D57" s="17" t="s">
        <v>11</v>
      </c>
      <c r="E57" s="18">
        <v>15</v>
      </c>
      <c r="F57" s="18">
        <v>32.51</v>
      </c>
      <c r="G57" s="55">
        <f t="shared" si="0"/>
        <v>53.860350661334969</v>
      </c>
      <c r="H57" s="14">
        <v>59.9</v>
      </c>
      <c r="I57" s="53">
        <f t="shared" si="1"/>
        <v>74.958263772954922</v>
      </c>
    </row>
    <row r="58" spans="1:9" ht="122.4" x14ac:dyDescent="0.3">
      <c r="A58" s="15" t="s">
        <v>110</v>
      </c>
      <c r="B58" s="20" t="s">
        <v>111</v>
      </c>
      <c r="C58" s="16"/>
      <c r="D58" s="17" t="s">
        <v>11</v>
      </c>
      <c r="E58" s="18">
        <v>1.4</v>
      </c>
      <c r="F58" s="18">
        <v>2.86</v>
      </c>
      <c r="G58" s="55">
        <f t="shared" si="0"/>
        <v>51.048951048951047</v>
      </c>
      <c r="H58" s="19">
        <v>119.9</v>
      </c>
      <c r="I58" s="53">
        <f t="shared" si="1"/>
        <v>98.832360300250215</v>
      </c>
    </row>
    <row r="59" spans="1:9" ht="163.19999999999999" x14ac:dyDescent="0.3">
      <c r="A59" s="28" t="s">
        <v>112</v>
      </c>
      <c r="B59" s="20" t="s">
        <v>113</v>
      </c>
      <c r="C59" s="29"/>
      <c r="D59" s="30" t="s">
        <v>54</v>
      </c>
      <c r="E59" s="31">
        <v>3.6</v>
      </c>
      <c r="F59" s="31">
        <v>12.09</v>
      </c>
      <c r="G59" s="55">
        <f t="shared" si="0"/>
        <v>70.223325062034746</v>
      </c>
      <c r="H59" s="19">
        <v>114.8</v>
      </c>
      <c r="I59" s="53">
        <f t="shared" si="1"/>
        <v>96.864111498257842</v>
      </c>
    </row>
    <row r="60" spans="1:9" ht="163.19999999999999" x14ac:dyDescent="0.3">
      <c r="A60" s="28" t="s">
        <v>114</v>
      </c>
      <c r="B60" s="20" t="s">
        <v>113</v>
      </c>
      <c r="C60" s="29"/>
      <c r="D60" s="30" t="s">
        <v>54</v>
      </c>
      <c r="E60" s="31">
        <v>4</v>
      </c>
      <c r="F60" s="31">
        <v>12.09</v>
      </c>
      <c r="G60" s="55">
        <f t="shared" si="0"/>
        <v>66.914805624483051</v>
      </c>
      <c r="H60" s="19">
        <v>148</v>
      </c>
      <c r="I60" s="53">
        <f t="shared" si="1"/>
        <v>97.297297297297291</v>
      </c>
    </row>
    <row r="61" spans="1:9" ht="204" x14ac:dyDescent="0.3">
      <c r="A61" s="15" t="s">
        <v>115</v>
      </c>
      <c r="B61" s="20" t="s">
        <v>116</v>
      </c>
      <c r="C61" s="16"/>
      <c r="D61" s="17" t="s">
        <v>11</v>
      </c>
      <c r="E61" s="18">
        <v>0.8</v>
      </c>
      <c r="F61" s="18">
        <v>4.12</v>
      </c>
      <c r="G61" s="55">
        <f t="shared" si="0"/>
        <v>80.582524271844662</v>
      </c>
      <c r="H61" s="19">
        <v>75.48</v>
      </c>
      <c r="I61" s="53">
        <f t="shared" si="1"/>
        <v>98.94011658717541</v>
      </c>
    </row>
    <row r="62" spans="1:9" ht="204" x14ac:dyDescent="0.3">
      <c r="A62" s="15" t="s">
        <v>117</v>
      </c>
      <c r="B62" s="20" t="s">
        <v>116</v>
      </c>
      <c r="C62" s="16"/>
      <c r="D62" s="17" t="s">
        <v>11</v>
      </c>
      <c r="E62" s="18">
        <v>0.8</v>
      </c>
      <c r="F62" s="18">
        <v>4.12</v>
      </c>
      <c r="G62" s="55">
        <f t="shared" si="0"/>
        <v>80.582524271844662</v>
      </c>
      <c r="H62" s="19">
        <v>67.98</v>
      </c>
      <c r="I62" s="53">
        <f t="shared" si="1"/>
        <v>98.823183289202703</v>
      </c>
    </row>
    <row r="63" spans="1:9" ht="204" x14ac:dyDescent="0.3">
      <c r="A63" s="15" t="s">
        <v>118</v>
      </c>
      <c r="B63" s="20" t="s">
        <v>119</v>
      </c>
      <c r="C63" s="16"/>
      <c r="D63" s="17" t="s">
        <v>11</v>
      </c>
      <c r="E63" s="18">
        <v>1.3</v>
      </c>
      <c r="F63" s="18">
        <v>4.96</v>
      </c>
      <c r="G63" s="55">
        <f t="shared" si="0"/>
        <v>73.790322580645153</v>
      </c>
      <c r="H63" s="35">
        <v>387.9</v>
      </c>
      <c r="I63" s="53">
        <f t="shared" si="1"/>
        <v>99.664862077855119</v>
      </c>
    </row>
    <row r="64" spans="1:9" ht="204" x14ac:dyDescent="0.3">
      <c r="A64" s="15" t="s">
        <v>120</v>
      </c>
      <c r="B64" s="20" t="s">
        <v>119</v>
      </c>
      <c r="C64" s="16"/>
      <c r="D64" s="17" t="s">
        <v>11</v>
      </c>
      <c r="E64" s="18">
        <v>0.98</v>
      </c>
      <c r="F64" s="18">
        <v>4.96</v>
      </c>
      <c r="G64" s="55">
        <f t="shared" si="0"/>
        <v>80.241935483870975</v>
      </c>
      <c r="H64" s="35">
        <v>4.5</v>
      </c>
      <c r="I64" s="53">
        <f t="shared" si="1"/>
        <v>78.222222222222229</v>
      </c>
    </row>
    <row r="65" spans="1:9" ht="204" x14ac:dyDescent="0.3">
      <c r="A65" s="15" t="s">
        <v>121</v>
      </c>
      <c r="B65" s="20" t="s">
        <v>122</v>
      </c>
      <c r="C65" s="16"/>
      <c r="D65" s="17" t="s">
        <v>11</v>
      </c>
      <c r="E65" s="18">
        <v>0.87</v>
      </c>
      <c r="F65" s="18">
        <v>4.5599999999999996</v>
      </c>
      <c r="G65" s="55">
        <f t="shared" si="0"/>
        <v>80.921052631578945</v>
      </c>
      <c r="H65" s="35">
        <v>21.81</v>
      </c>
      <c r="I65" s="53">
        <f t="shared" si="1"/>
        <v>96.011004126547448</v>
      </c>
    </row>
    <row r="66" spans="1:9" ht="204" x14ac:dyDescent="0.3">
      <c r="A66" s="15" t="s">
        <v>123</v>
      </c>
      <c r="B66" s="20" t="s">
        <v>122</v>
      </c>
      <c r="C66" s="16"/>
      <c r="D66" s="17" t="s">
        <v>11</v>
      </c>
      <c r="E66" s="18">
        <v>0.9</v>
      </c>
      <c r="F66" s="18">
        <v>4.5599999999999996</v>
      </c>
      <c r="G66" s="55">
        <f t="shared" si="0"/>
        <v>80.263157894736835</v>
      </c>
      <c r="H66" s="35">
        <v>21.81</v>
      </c>
      <c r="I66" s="53">
        <f t="shared" si="1"/>
        <v>95.873452544704264</v>
      </c>
    </row>
    <row r="67" spans="1:9" ht="163.19999999999999" x14ac:dyDescent="0.3">
      <c r="A67" s="9" t="s">
        <v>124</v>
      </c>
      <c r="B67" s="20" t="s">
        <v>125</v>
      </c>
      <c r="C67" s="11"/>
      <c r="D67" s="12" t="s">
        <v>8</v>
      </c>
      <c r="E67" s="13">
        <v>8.39</v>
      </c>
      <c r="F67" s="13">
        <v>21.55</v>
      </c>
      <c r="G67" s="55">
        <f t="shared" ref="G67:G130" si="2">100-((E67*100)/F67)</f>
        <v>61.067285382830626</v>
      </c>
      <c r="H67" s="35">
        <v>4.8899999999999997</v>
      </c>
      <c r="I67" s="53">
        <f t="shared" ref="I67:I130" si="3">100-((E67*100)/H67)</f>
        <v>-71.574642126789371</v>
      </c>
    </row>
    <row r="68" spans="1:9" ht="142.80000000000001" x14ac:dyDescent="0.3">
      <c r="A68" s="15" t="s">
        <v>126</v>
      </c>
      <c r="B68" s="20" t="s">
        <v>127</v>
      </c>
      <c r="C68" s="16"/>
      <c r="D68" s="17" t="s">
        <v>11</v>
      </c>
      <c r="E68" s="18">
        <v>39.5</v>
      </c>
      <c r="F68" s="18">
        <v>135.99</v>
      </c>
      <c r="G68" s="55">
        <f t="shared" si="2"/>
        <v>70.953746599014636</v>
      </c>
      <c r="H68" s="35">
        <v>5.5</v>
      </c>
      <c r="I68" s="53">
        <f t="shared" si="3"/>
        <v>-618.18181818181813</v>
      </c>
    </row>
    <row r="69" spans="1:9" ht="173.4" x14ac:dyDescent="0.3">
      <c r="A69" s="15" t="s">
        <v>128</v>
      </c>
      <c r="B69" s="20" t="s">
        <v>129</v>
      </c>
      <c r="C69" s="16"/>
      <c r="D69" s="17" t="s">
        <v>11</v>
      </c>
      <c r="E69" s="18">
        <v>15</v>
      </c>
      <c r="F69" s="18">
        <v>75.739999999999995</v>
      </c>
      <c r="G69" s="55">
        <f t="shared" si="2"/>
        <v>80.195405334037503</v>
      </c>
      <c r="H69" s="35">
        <v>0.4</v>
      </c>
      <c r="I69" s="53">
        <f t="shared" si="3"/>
        <v>-3650</v>
      </c>
    </row>
    <row r="70" spans="1:9" ht="224.4" x14ac:dyDescent="0.3">
      <c r="A70" s="15" t="s">
        <v>130</v>
      </c>
      <c r="B70" s="20" t="s">
        <v>131</v>
      </c>
      <c r="C70" s="16"/>
      <c r="D70" s="17" t="s">
        <v>11</v>
      </c>
      <c r="E70" s="18">
        <v>15</v>
      </c>
      <c r="F70" s="18">
        <v>52.7</v>
      </c>
      <c r="G70" s="55">
        <f t="shared" si="2"/>
        <v>71.537001897533202</v>
      </c>
      <c r="H70" s="35">
        <v>0.71</v>
      </c>
      <c r="I70" s="53">
        <f t="shared" si="3"/>
        <v>-2012.6760563380285</v>
      </c>
    </row>
    <row r="71" spans="1:9" ht="204" x14ac:dyDescent="0.3">
      <c r="A71" s="15" t="s">
        <v>132</v>
      </c>
      <c r="B71" s="20" t="s">
        <v>133</v>
      </c>
      <c r="C71" s="16"/>
      <c r="D71" s="17" t="s">
        <v>11</v>
      </c>
      <c r="E71" s="18">
        <v>18</v>
      </c>
      <c r="F71" s="18">
        <v>58.84</v>
      </c>
      <c r="G71" s="55">
        <f t="shared" si="2"/>
        <v>69.408565601631551</v>
      </c>
      <c r="H71" s="35">
        <v>1.21</v>
      </c>
      <c r="I71" s="53">
        <f t="shared" si="3"/>
        <v>-1387.6033057851241</v>
      </c>
    </row>
    <row r="72" spans="1:9" ht="193.8" x14ac:dyDescent="0.3">
      <c r="A72" s="15" t="s">
        <v>134</v>
      </c>
      <c r="B72" s="20" t="s">
        <v>135</v>
      </c>
      <c r="C72" s="16"/>
      <c r="D72" s="17" t="s">
        <v>11</v>
      </c>
      <c r="E72" s="18">
        <v>20.5</v>
      </c>
      <c r="F72" s="18">
        <v>56.01</v>
      </c>
      <c r="G72" s="55">
        <f t="shared" si="2"/>
        <v>63.399392965541864</v>
      </c>
      <c r="H72" s="35">
        <v>1.21</v>
      </c>
      <c r="I72" s="53">
        <f t="shared" si="3"/>
        <v>-1594.2148760330579</v>
      </c>
    </row>
    <row r="73" spans="1:9" ht="224.4" x14ac:dyDescent="0.3">
      <c r="A73" s="15" t="s">
        <v>136</v>
      </c>
      <c r="B73" s="20" t="s">
        <v>137</v>
      </c>
      <c r="C73" s="16"/>
      <c r="D73" s="17" t="s">
        <v>11</v>
      </c>
      <c r="E73" s="18">
        <v>66</v>
      </c>
      <c r="F73" s="18">
        <v>344.53</v>
      </c>
      <c r="G73" s="55">
        <f t="shared" si="2"/>
        <v>80.843467912808748</v>
      </c>
      <c r="H73" s="35">
        <v>1.21</v>
      </c>
      <c r="I73" s="53">
        <f t="shared" si="3"/>
        <v>-5354.545454545455</v>
      </c>
    </row>
    <row r="74" spans="1:9" ht="112.2" x14ac:dyDescent="0.3">
      <c r="A74" s="15" t="s">
        <v>138</v>
      </c>
      <c r="B74" s="20" t="s">
        <v>139</v>
      </c>
      <c r="C74" s="16"/>
      <c r="D74" s="17" t="s">
        <v>11</v>
      </c>
      <c r="E74" s="18">
        <v>1.92</v>
      </c>
      <c r="F74" s="18">
        <v>4.8600000000000003</v>
      </c>
      <c r="G74" s="55">
        <f t="shared" si="2"/>
        <v>60.493827160493829</v>
      </c>
      <c r="H74" s="35">
        <v>1.21</v>
      </c>
      <c r="I74" s="53">
        <f t="shared" si="3"/>
        <v>-58.677685950413235</v>
      </c>
    </row>
    <row r="75" spans="1:9" ht="132.6" x14ac:dyDescent="0.3">
      <c r="A75" s="15" t="s">
        <v>140</v>
      </c>
      <c r="B75" s="20" t="s">
        <v>141</v>
      </c>
      <c r="C75" s="16"/>
      <c r="D75" s="17" t="s">
        <v>11</v>
      </c>
      <c r="E75" s="18">
        <v>1.7</v>
      </c>
      <c r="F75" s="18">
        <v>14.94</v>
      </c>
      <c r="G75" s="55">
        <f t="shared" si="2"/>
        <v>88.621151271753675</v>
      </c>
      <c r="H75" s="26">
        <v>2.02</v>
      </c>
      <c r="I75" s="53">
        <f t="shared" si="3"/>
        <v>15.841584158415841</v>
      </c>
    </row>
    <row r="76" spans="1:9" ht="132.6" x14ac:dyDescent="0.3">
      <c r="A76" s="15" t="s">
        <v>142</v>
      </c>
      <c r="B76" s="20" t="s">
        <v>141</v>
      </c>
      <c r="C76" s="16"/>
      <c r="D76" s="17" t="s">
        <v>11</v>
      </c>
      <c r="E76" s="18">
        <v>1.7</v>
      </c>
      <c r="F76" s="18">
        <v>14.94</v>
      </c>
      <c r="G76" s="55">
        <f t="shared" si="2"/>
        <v>88.621151271753675</v>
      </c>
      <c r="H76" s="19">
        <v>2.02</v>
      </c>
      <c r="I76" s="53">
        <f t="shared" si="3"/>
        <v>15.841584158415841</v>
      </c>
    </row>
    <row r="77" spans="1:9" ht="81.599999999999994" x14ac:dyDescent="0.3">
      <c r="A77" s="15" t="s">
        <v>143</v>
      </c>
      <c r="B77" s="10" t="s">
        <v>144</v>
      </c>
      <c r="C77" s="16"/>
      <c r="D77" s="17" t="s">
        <v>11</v>
      </c>
      <c r="E77" s="18">
        <v>1.5</v>
      </c>
      <c r="F77" s="18">
        <v>11.67</v>
      </c>
      <c r="G77" s="55">
        <f t="shared" si="2"/>
        <v>87.14652956298201</v>
      </c>
      <c r="H77" s="26">
        <v>1.69</v>
      </c>
      <c r="I77" s="53">
        <f t="shared" si="3"/>
        <v>11.242603550295854</v>
      </c>
    </row>
    <row r="78" spans="1:9" ht="132.6" x14ac:dyDescent="0.3">
      <c r="A78" s="15" t="s">
        <v>145</v>
      </c>
      <c r="B78" s="10" t="s">
        <v>146</v>
      </c>
      <c r="C78" s="16"/>
      <c r="D78" s="17" t="s">
        <v>11</v>
      </c>
      <c r="E78" s="18">
        <v>1.5</v>
      </c>
      <c r="F78" s="18">
        <v>5.71</v>
      </c>
      <c r="G78" s="55">
        <f t="shared" si="2"/>
        <v>73.730297723292466</v>
      </c>
      <c r="H78" s="32">
        <v>1.69</v>
      </c>
      <c r="I78" s="53">
        <f t="shared" si="3"/>
        <v>11.242603550295854</v>
      </c>
    </row>
    <row r="79" spans="1:9" ht="173.4" x14ac:dyDescent="0.3">
      <c r="A79" s="15" t="s">
        <v>147</v>
      </c>
      <c r="B79" s="10" t="s">
        <v>148</v>
      </c>
      <c r="C79" s="16"/>
      <c r="D79" s="17" t="s">
        <v>11</v>
      </c>
      <c r="E79" s="18">
        <v>0.2</v>
      </c>
      <c r="F79" s="18">
        <v>0.67</v>
      </c>
      <c r="G79" s="55">
        <f t="shared" si="2"/>
        <v>70.149253731343293</v>
      </c>
      <c r="H79" s="19">
        <v>13.51</v>
      </c>
      <c r="I79" s="53">
        <f t="shared" si="3"/>
        <v>98.519615099925986</v>
      </c>
    </row>
    <row r="80" spans="1:9" ht="173.4" x14ac:dyDescent="0.3">
      <c r="A80" s="15" t="s">
        <v>149</v>
      </c>
      <c r="B80" s="10" t="s">
        <v>150</v>
      </c>
      <c r="C80" s="16"/>
      <c r="D80" s="17" t="s">
        <v>11</v>
      </c>
      <c r="E80" s="18">
        <v>0.2</v>
      </c>
      <c r="F80" s="18">
        <v>0.79</v>
      </c>
      <c r="G80" s="55">
        <f t="shared" si="2"/>
        <v>74.683544303797476</v>
      </c>
      <c r="H80" s="26">
        <v>50.32</v>
      </c>
      <c r="I80" s="53">
        <f t="shared" si="3"/>
        <v>99.602543720190781</v>
      </c>
    </row>
    <row r="81" spans="1:9" ht="173.4" x14ac:dyDescent="0.3">
      <c r="A81" s="15" t="s">
        <v>151</v>
      </c>
      <c r="B81" s="10" t="s">
        <v>152</v>
      </c>
      <c r="C81" s="16"/>
      <c r="D81" s="17" t="s">
        <v>11</v>
      </c>
      <c r="E81" s="18">
        <v>0.17</v>
      </c>
      <c r="F81" s="18">
        <v>0.95</v>
      </c>
      <c r="G81" s="55">
        <f t="shared" si="2"/>
        <v>82.10526315789474</v>
      </c>
      <c r="H81" s="19">
        <v>50.32</v>
      </c>
      <c r="I81" s="53">
        <f t="shared" si="3"/>
        <v>99.662162162162161</v>
      </c>
    </row>
    <row r="82" spans="1:9" ht="173.4" x14ac:dyDescent="0.3">
      <c r="A82" s="15" t="s">
        <v>153</v>
      </c>
      <c r="B82" s="10" t="s">
        <v>152</v>
      </c>
      <c r="C82" s="16"/>
      <c r="D82" s="17" t="s">
        <v>11</v>
      </c>
      <c r="E82" s="18">
        <v>0.19</v>
      </c>
      <c r="F82" s="18">
        <v>0.95</v>
      </c>
      <c r="G82" s="55">
        <f t="shared" si="2"/>
        <v>80</v>
      </c>
      <c r="H82" s="19">
        <v>24.9</v>
      </c>
      <c r="I82" s="53">
        <f t="shared" si="3"/>
        <v>99.236947791164653</v>
      </c>
    </row>
    <row r="83" spans="1:9" ht="183.6" x14ac:dyDescent="0.3">
      <c r="A83" s="15" t="s">
        <v>154</v>
      </c>
      <c r="B83" s="10" t="s">
        <v>155</v>
      </c>
      <c r="C83" s="16"/>
      <c r="D83" s="17" t="s">
        <v>11</v>
      </c>
      <c r="E83" s="18">
        <v>0.19</v>
      </c>
      <c r="F83" s="18">
        <v>1</v>
      </c>
      <c r="G83" s="55">
        <f t="shared" si="2"/>
        <v>81</v>
      </c>
      <c r="H83" s="19">
        <v>25</v>
      </c>
      <c r="I83" s="53">
        <f t="shared" si="3"/>
        <v>99.24</v>
      </c>
    </row>
    <row r="84" spans="1:9" ht="183.6" x14ac:dyDescent="0.3">
      <c r="A84" s="15" t="s">
        <v>156</v>
      </c>
      <c r="B84" s="10" t="s">
        <v>155</v>
      </c>
      <c r="C84" s="16"/>
      <c r="D84" s="17" t="s">
        <v>11</v>
      </c>
      <c r="E84" s="18">
        <v>0.19</v>
      </c>
      <c r="F84" s="18">
        <v>1</v>
      </c>
      <c r="G84" s="55">
        <f t="shared" si="2"/>
        <v>81</v>
      </c>
      <c r="H84" s="19">
        <v>7.43</v>
      </c>
      <c r="I84" s="53">
        <f t="shared" si="3"/>
        <v>97.442799461641997</v>
      </c>
    </row>
    <row r="85" spans="1:9" ht="183.6" x14ac:dyDescent="0.3">
      <c r="A85" s="22" t="s">
        <v>157</v>
      </c>
      <c r="B85" s="10" t="s">
        <v>158</v>
      </c>
      <c r="C85" s="23"/>
      <c r="D85" s="24" t="s">
        <v>40</v>
      </c>
      <c r="E85" s="25">
        <v>0.34</v>
      </c>
      <c r="F85" s="25">
        <v>1.87</v>
      </c>
      <c r="G85" s="55">
        <f t="shared" si="2"/>
        <v>81.818181818181813</v>
      </c>
      <c r="H85" s="19">
        <v>7.43</v>
      </c>
      <c r="I85" s="53">
        <f t="shared" si="3"/>
        <v>95.423956931359356</v>
      </c>
    </row>
    <row r="86" spans="1:9" ht="183.6" x14ac:dyDescent="0.3">
      <c r="A86" s="15" t="s">
        <v>159</v>
      </c>
      <c r="B86" s="10" t="s">
        <v>158</v>
      </c>
      <c r="C86" s="16"/>
      <c r="D86" s="17" t="s">
        <v>11</v>
      </c>
      <c r="E86" s="18">
        <v>0.35</v>
      </c>
      <c r="F86" s="18">
        <v>1.87</v>
      </c>
      <c r="G86" s="55">
        <f t="shared" si="2"/>
        <v>81.283422459893046</v>
      </c>
      <c r="H86" s="19">
        <v>1.25</v>
      </c>
      <c r="I86" s="53">
        <f t="shared" si="3"/>
        <v>72</v>
      </c>
    </row>
    <row r="87" spans="1:9" ht="224.4" x14ac:dyDescent="0.3">
      <c r="A87" s="22" t="s">
        <v>160</v>
      </c>
      <c r="B87" s="10" t="s">
        <v>161</v>
      </c>
      <c r="C87" s="23"/>
      <c r="D87" s="24" t="s">
        <v>40</v>
      </c>
      <c r="E87" s="25">
        <v>0.35</v>
      </c>
      <c r="F87" s="25">
        <v>1.98</v>
      </c>
      <c r="G87" s="55">
        <f t="shared" si="2"/>
        <v>82.323232323232318</v>
      </c>
      <c r="H87" s="19">
        <v>1.1399999999999999</v>
      </c>
      <c r="I87" s="53">
        <f t="shared" si="3"/>
        <v>69.298245614035082</v>
      </c>
    </row>
    <row r="88" spans="1:9" ht="224.4" x14ac:dyDescent="0.3">
      <c r="A88" s="28" t="s">
        <v>162</v>
      </c>
      <c r="B88" s="10" t="s">
        <v>161</v>
      </c>
      <c r="C88" s="29"/>
      <c r="D88" s="30" t="s">
        <v>54</v>
      </c>
      <c r="E88" s="31">
        <v>0.38</v>
      </c>
      <c r="F88" s="31">
        <v>1.98</v>
      </c>
      <c r="G88" s="55">
        <f t="shared" si="2"/>
        <v>80.808080808080803</v>
      </c>
      <c r="H88" s="19">
        <v>1.1399999999999999</v>
      </c>
      <c r="I88" s="53">
        <f t="shared" si="3"/>
        <v>66.666666666666657</v>
      </c>
    </row>
    <row r="89" spans="1:9" ht="102" x14ac:dyDescent="0.3">
      <c r="A89" s="15" t="s">
        <v>163</v>
      </c>
      <c r="B89" s="10" t="s">
        <v>164</v>
      </c>
      <c r="C89" s="16"/>
      <c r="D89" s="17" t="s">
        <v>11</v>
      </c>
      <c r="E89" s="18">
        <v>4.29</v>
      </c>
      <c r="F89" s="18">
        <v>12.21</v>
      </c>
      <c r="G89" s="55">
        <f t="shared" si="2"/>
        <v>64.86486486486487</v>
      </c>
      <c r="H89" s="40">
        <v>0.84</v>
      </c>
      <c r="I89" s="53">
        <f t="shared" si="3"/>
        <v>-410.71428571428572</v>
      </c>
    </row>
    <row r="90" spans="1:9" ht="132.6" x14ac:dyDescent="0.3">
      <c r="A90" s="22" t="s">
        <v>165</v>
      </c>
      <c r="B90" s="10" t="s">
        <v>166</v>
      </c>
      <c r="C90" s="23"/>
      <c r="D90" s="24" t="s">
        <v>40</v>
      </c>
      <c r="E90" s="25">
        <v>21.9</v>
      </c>
      <c r="F90" s="25">
        <v>54.37</v>
      </c>
      <c r="G90" s="55">
        <f t="shared" si="2"/>
        <v>59.720434062902335</v>
      </c>
      <c r="H90" s="40">
        <v>0.84</v>
      </c>
      <c r="I90" s="53">
        <f t="shared" si="3"/>
        <v>-2507.1428571428573</v>
      </c>
    </row>
    <row r="91" spans="1:9" ht="132.6" x14ac:dyDescent="0.3">
      <c r="A91" s="15" t="s">
        <v>167</v>
      </c>
      <c r="B91" s="10" t="s">
        <v>166</v>
      </c>
      <c r="C91" s="16"/>
      <c r="D91" s="17" t="s">
        <v>11</v>
      </c>
      <c r="E91" s="18">
        <v>13.4</v>
      </c>
      <c r="F91" s="18">
        <v>54.37</v>
      </c>
      <c r="G91" s="55">
        <f t="shared" si="2"/>
        <v>75.354055545337502</v>
      </c>
      <c r="H91" s="26">
        <v>3.63</v>
      </c>
      <c r="I91" s="53">
        <f t="shared" si="3"/>
        <v>-269.1460055096419</v>
      </c>
    </row>
    <row r="92" spans="1:9" ht="153" x14ac:dyDescent="0.3">
      <c r="A92" s="15" t="s">
        <v>168</v>
      </c>
      <c r="B92" s="20" t="s">
        <v>169</v>
      </c>
      <c r="C92" s="16"/>
      <c r="D92" s="17" t="s">
        <v>11</v>
      </c>
      <c r="E92" s="18">
        <v>6.5</v>
      </c>
      <c r="F92" s="18">
        <v>19.39</v>
      </c>
      <c r="G92" s="55">
        <f t="shared" si="2"/>
        <v>66.477565755544106</v>
      </c>
      <c r="H92" s="19">
        <v>3.63</v>
      </c>
      <c r="I92" s="53">
        <f t="shared" si="3"/>
        <v>-79.063360881542707</v>
      </c>
    </row>
    <row r="93" spans="1:9" ht="122.4" x14ac:dyDescent="0.3">
      <c r="A93" s="15" t="s">
        <v>170</v>
      </c>
      <c r="B93" s="20" t="s">
        <v>171</v>
      </c>
      <c r="C93" s="16"/>
      <c r="D93" s="17" t="s">
        <v>11</v>
      </c>
      <c r="E93" s="18">
        <v>2.85</v>
      </c>
      <c r="F93" s="18">
        <v>18.8</v>
      </c>
      <c r="G93" s="55">
        <f t="shared" si="2"/>
        <v>84.840425531914889</v>
      </c>
      <c r="H93" s="19">
        <v>8.1</v>
      </c>
      <c r="I93" s="53">
        <f t="shared" si="3"/>
        <v>64.81481481481481</v>
      </c>
    </row>
    <row r="94" spans="1:9" ht="102" x14ac:dyDescent="0.3">
      <c r="A94" s="15" t="s">
        <v>172</v>
      </c>
      <c r="B94" s="20" t="s">
        <v>173</v>
      </c>
      <c r="C94" s="16"/>
      <c r="D94" s="17" t="s">
        <v>11</v>
      </c>
      <c r="E94" s="18">
        <v>4.0999999999999996</v>
      </c>
      <c r="F94" s="18">
        <v>9.09</v>
      </c>
      <c r="G94" s="55">
        <f t="shared" si="2"/>
        <v>54.895489548954899</v>
      </c>
      <c r="H94" s="40">
        <v>8.6</v>
      </c>
      <c r="I94" s="53">
        <f t="shared" si="3"/>
        <v>52.325581395348841</v>
      </c>
    </row>
    <row r="95" spans="1:9" ht="102" x14ac:dyDescent="0.3">
      <c r="A95" s="15" t="s">
        <v>174</v>
      </c>
      <c r="B95" s="20" t="s">
        <v>173</v>
      </c>
      <c r="C95" s="16"/>
      <c r="D95" s="17" t="s">
        <v>11</v>
      </c>
      <c r="E95" s="18">
        <v>4.0999999999999996</v>
      </c>
      <c r="F95" s="18">
        <v>9.09</v>
      </c>
      <c r="G95" s="55">
        <f t="shared" si="2"/>
        <v>54.895489548954899</v>
      </c>
      <c r="H95" s="19">
        <v>24.99</v>
      </c>
      <c r="I95" s="53">
        <f t="shared" si="3"/>
        <v>83.593437374949985</v>
      </c>
    </row>
    <row r="96" spans="1:9" ht="224.4" x14ac:dyDescent="0.3">
      <c r="A96" s="15" t="s">
        <v>175</v>
      </c>
      <c r="B96" s="20" t="s">
        <v>176</v>
      </c>
      <c r="C96" s="16"/>
      <c r="D96" s="17" t="s">
        <v>11</v>
      </c>
      <c r="E96" s="18">
        <v>0.75</v>
      </c>
      <c r="F96" s="18">
        <v>1.73</v>
      </c>
      <c r="G96" s="55">
        <f t="shared" si="2"/>
        <v>56.647398843930638</v>
      </c>
      <c r="H96" s="40">
        <v>3.09</v>
      </c>
      <c r="I96" s="53">
        <f t="shared" si="3"/>
        <v>75.728155339805824</v>
      </c>
    </row>
    <row r="97" spans="1:9" ht="214.2" x14ac:dyDescent="0.3">
      <c r="A97" s="15" t="s">
        <v>177</v>
      </c>
      <c r="B97" s="20" t="s">
        <v>178</v>
      </c>
      <c r="C97" s="16"/>
      <c r="D97" s="17" t="s">
        <v>8</v>
      </c>
      <c r="E97" s="18">
        <v>58.5</v>
      </c>
      <c r="F97" s="18">
        <v>145.13</v>
      </c>
      <c r="G97" s="55">
        <f t="shared" si="2"/>
        <v>59.691311238200235</v>
      </c>
      <c r="H97" s="40">
        <v>67.650000000000006</v>
      </c>
      <c r="I97" s="53">
        <f t="shared" si="3"/>
        <v>13.525498891352555</v>
      </c>
    </row>
    <row r="98" spans="1:9" ht="214.2" x14ac:dyDescent="0.3">
      <c r="A98" s="15" t="s">
        <v>179</v>
      </c>
      <c r="B98" s="20" t="s">
        <v>178</v>
      </c>
      <c r="C98" s="16"/>
      <c r="D98" s="17" t="s">
        <v>8</v>
      </c>
      <c r="E98" s="18">
        <v>67.599999999999994</v>
      </c>
      <c r="F98" s="18">
        <v>145.13</v>
      </c>
      <c r="G98" s="55">
        <f t="shared" si="2"/>
        <v>53.421070764142499</v>
      </c>
      <c r="H98" s="40">
        <v>2.75</v>
      </c>
      <c r="I98" s="53">
        <f t="shared" si="3"/>
        <v>-2358.181818181818</v>
      </c>
    </row>
    <row r="99" spans="1:9" ht="224.4" x14ac:dyDescent="0.3">
      <c r="A99" s="36" t="s">
        <v>180</v>
      </c>
      <c r="B99" s="20" t="s">
        <v>181</v>
      </c>
      <c r="C99" s="37"/>
      <c r="D99" s="38" t="s">
        <v>8</v>
      </c>
      <c r="E99" s="39">
        <v>0.24</v>
      </c>
      <c r="F99" s="39">
        <v>1.75</v>
      </c>
      <c r="G99" s="55">
        <f t="shared" si="2"/>
        <v>86.285714285714292</v>
      </c>
      <c r="H99" s="40">
        <v>19.53</v>
      </c>
      <c r="I99" s="53">
        <f t="shared" si="3"/>
        <v>98.77112135176651</v>
      </c>
    </row>
    <row r="100" spans="1:9" ht="224.4" x14ac:dyDescent="0.3">
      <c r="A100" s="36" t="s">
        <v>182</v>
      </c>
      <c r="B100" s="20" t="s">
        <v>181</v>
      </c>
      <c r="C100" s="37"/>
      <c r="D100" s="38" t="s">
        <v>8</v>
      </c>
      <c r="E100" s="39">
        <v>0.39</v>
      </c>
      <c r="F100" s="39">
        <v>1.75</v>
      </c>
      <c r="G100" s="55">
        <f t="shared" si="2"/>
        <v>77.714285714285722</v>
      </c>
      <c r="H100" s="19">
        <v>5.5</v>
      </c>
      <c r="I100" s="53">
        <f t="shared" si="3"/>
        <v>92.909090909090907</v>
      </c>
    </row>
    <row r="101" spans="1:9" ht="214.2" x14ac:dyDescent="0.3">
      <c r="A101" s="22" t="s">
        <v>183</v>
      </c>
      <c r="B101" s="20" t="s">
        <v>184</v>
      </c>
      <c r="C101" s="23"/>
      <c r="D101" s="24" t="s">
        <v>40</v>
      </c>
      <c r="E101" s="25">
        <v>0.08</v>
      </c>
      <c r="F101" s="25">
        <v>0.23</v>
      </c>
      <c r="G101" s="55">
        <f t="shared" si="2"/>
        <v>65.217391304347828</v>
      </c>
      <c r="H101" s="19">
        <v>0.34</v>
      </c>
      <c r="I101" s="53">
        <f t="shared" si="3"/>
        <v>76.470588235294116</v>
      </c>
    </row>
    <row r="102" spans="1:9" ht="214.2" x14ac:dyDescent="0.3">
      <c r="A102" s="15" t="s">
        <v>185</v>
      </c>
      <c r="B102" s="20" t="s">
        <v>184</v>
      </c>
      <c r="C102" s="16"/>
      <c r="D102" s="17" t="s">
        <v>11</v>
      </c>
      <c r="E102" s="18">
        <v>7.0000000000000007E-2</v>
      </c>
      <c r="F102" s="18">
        <v>0.23</v>
      </c>
      <c r="G102" s="55">
        <f t="shared" si="2"/>
        <v>69.565217391304344</v>
      </c>
      <c r="H102" s="14">
        <v>0.28000000000000003</v>
      </c>
      <c r="I102" s="53">
        <f t="shared" si="3"/>
        <v>75</v>
      </c>
    </row>
    <row r="103" spans="1:9" ht="102" x14ac:dyDescent="0.3">
      <c r="A103" s="15" t="s">
        <v>186</v>
      </c>
      <c r="B103" s="20" t="s">
        <v>187</v>
      </c>
      <c r="C103" s="16"/>
      <c r="D103" s="17" t="s">
        <v>11</v>
      </c>
      <c r="E103" s="18">
        <v>3.65</v>
      </c>
      <c r="F103" s="18">
        <v>8.93</v>
      </c>
      <c r="G103" s="55">
        <f t="shared" si="2"/>
        <v>59.126539753639413</v>
      </c>
      <c r="H103" s="19">
        <v>0.37</v>
      </c>
      <c r="I103" s="53">
        <f t="shared" si="3"/>
        <v>-886.48648648648646</v>
      </c>
    </row>
    <row r="104" spans="1:9" ht="102" x14ac:dyDescent="0.3">
      <c r="A104" s="36" t="s">
        <v>188</v>
      </c>
      <c r="B104" s="20" t="s">
        <v>189</v>
      </c>
      <c r="C104" s="37"/>
      <c r="D104" s="38" t="s">
        <v>8</v>
      </c>
      <c r="E104" s="39">
        <v>3.84</v>
      </c>
      <c r="F104" s="39">
        <v>9.14</v>
      </c>
      <c r="G104" s="55">
        <f t="shared" si="2"/>
        <v>57.986870897155363</v>
      </c>
      <c r="H104" s="19">
        <v>0.26</v>
      </c>
      <c r="I104" s="53">
        <f t="shared" si="3"/>
        <v>-1376.9230769230769</v>
      </c>
    </row>
    <row r="105" spans="1:9" ht="112.2" x14ac:dyDescent="0.3">
      <c r="A105" s="15" t="s">
        <v>190</v>
      </c>
      <c r="B105" s="20" t="s">
        <v>191</v>
      </c>
      <c r="C105" s="16"/>
      <c r="D105" s="17" t="s">
        <v>11</v>
      </c>
      <c r="E105" s="18">
        <v>9</v>
      </c>
      <c r="F105" s="18">
        <v>18.53</v>
      </c>
      <c r="G105" s="55">
        <f t="shared" si="2"/>
        <v>51.430113329735569</v>
      </c>
      <c r="H105" s="19">
        <v>0.33</v>
      </c>
      <c r="I105" s="53">
        <f t="shared" si="3"/>
        <v>-2627.272727272727</v>
      </c>
    </row>
    <row r="106" spans="1:9" ht="112.2" x14ac:dyDescent="0.3">
      <c r="A106" s="36" t="s">
        <v>192</v>
      </c>
      <c r="B106" s="20" t="s">
        <v>193</v>
      </c>
      <c r="C106" s="37"/>
      <c r="D106" s="38" t="s">
        <v>8</v>
      </c>
      <c r="E106" s="39">
        <v>1.1000000000000001</v>
      </c>
      <c r="F106" s="39">
        <v>2.54</v>
      </c>
      <c r="G106" s="55">
        <f t="shared" si="2"/>
        <v>56.692913385826763</v>
      </c>
      <c r="H106" s="26">
        <v>0.21</v>
      </c>
      <c r="I106" s="53">
        <f t="shared" si="3"/>
        <v>-423.80952380952385</v>
      </c>
    </row>
    <row r="107" spans="1:9" ht="214.2" x14ac:dyDescent="0.3">
      <c r="A107" s="36" t="s">
        <v>194</v>
      </c>
      <c r="B107" s="20" t="s">
        <v>195</v>
      </c>
      <c r="C107" s="37"/>
      <c r="D107" s="38" t="s">
        <v>8</v>
      </c>
      <c r="E107" s="39">
        <v>28.64</v>
      </c>
      <c r="F107" s="39">
        <v>85.6</v>
      </c>
      <c r="G107" s="55">
        <f t="shared" si="2"/>
        <v>66.54205607476635</v>
      </c>
      <c r="H107" s="19">
        <v>0.21</v>
      </c>
      <c r="I107" s="53">
        <f t="shared" si="3"/>
        <v>-13538.095238095239</v>
      </c>
    </row>
    <row r="108" spans="1:9" ht="163.19999999999999" x14ac:dyDescent="0.3">
      <c r="A108" s="36" t="s">
        <v>196</v>
      </c>
      <c r="B108" s="20" t="s">
        <v>197</v>
      </c>
      <c r="C108" s="37"/>
      <c r="D108" s="38" t="s">
        <v>8</v>
      </c>
      <c r="E108" s="39">
        <v>0.67</v>
      </c>
      <c r="F108" s="39">
        <v>1.95</v>
      </c>
      <c r="G108" s="55">
        <f t="shared" si="2"/>
        <v>65.641025641025635</v>
      </c>
      <c r="H108" s="19">
        <v>0.22</v>
      </c>
      <c r="I108" s="53">
        <f t="shared" si="3"/>
        <v>-204.54545454545456</v>
      </c>
    </row>
    <row r="109" spans="1:9" ht="142.80000000000001" x14ac:dyDescent="0.3">
      <c r="A109" s="36" t="s">
        <v>198</v>
      </c>
      <c r="B109" s="20" t="s">
        <v>199</v>
      </c>
      <c r="C109" s="37"/>
      <c r="D109" s="38" t="s">
        <v>8</v>
      </c>
      <c r="E109" s="39">
        <v>11.56</v>
      </c>
      <c r="F109" s="39">
        <v>23.59</v>
      </c>
      <c r="G109" s="55">
        <f t="shared" si="2"/>
        <v>50.996184824078</v>
      </c>
      <c r="H109" s="40">
        <v>0.22</v>
      </c>
      <c r="I109" s="53">
        <f t="shared" si="3"/>
        <v>-5154.545454545455</v>
      </c>
    </row>
    <row r="110" spans="1:9" ht="102" x14ac:dyDescent="0.3">
      <c r="A110" s="15" t="s">
        <v>200</v>
      </c>
      <c r="B110" s="20" t="s">
        <v>201</v>
      </c>
      <c r="C110" s="16"/>
      <c r="D110" s="17" t="s">
        <v>11</v>
      </c>
      <c r="E110" s="18">
        <v>0.8</v>
      </c>
      <c r="F110" s="18">
        <v>14.15</v>
      </c>
      <c r="G110" s="55">
        <f t="shared" si="2"/>
        <v>94.346289752650179</v>
      </c>
      <c r="H110" s="26">
        <v>0.28999999999999998</v>
      </c>
      <c r="I110" s="53">
        <f t="shared" si="3"/>
        <v>-175.86206896551727</v>
      </c>
    </row>
    <row r="111" spans="1:9" ht="214.2" x14ac:dyDescent="0.3">
      <c r="A111" s="15" t="s">
        <v>202</v>
      </c>
      <c r="B111" s="27" t="s">
        <v>203</v>
      </c>
      <c r="C111" s="16"/>
      <c r="D111" s="17" t="s">
        <v>11</v>
      </c>
      <c r="E111" s="18">
        <v>20</v>
      </c>
      <c r="F111" s="18">
        <v>50.25</v>
      </c>
      <c r="G111" s="55">
        <f t="shared" si="2"/>
        <v>60.199004975124382</v>
      </c>
      <c r="H111" s="40">
        <v>0.28999999999999998</v>
      </c>
      <c r="I111" s="53">
        <f t="shared" si="3"/>
        <v>-6796.5517241379312</v>
      </c>
    </row>
    <row r="112" spans="1:9" ht="224.4" x14ac:dyDescent="0.3">
      <c r="A112" s="9" t="s">
        <v>204</v>
      </c>
      <c r="B112" s="27" t="s">
        <v>205</v>
      </c>
      <c r="C112" s="11"/>
      <c r="D112" s="12" t="s">
        <v>8</v>
      </c>
      <c r="E112" s="13">
        <v>23.79</v>
      </c>
      <c r="F112" s="13">
        <v>49.36</v>
      </c>
      <c r="G112" s="55">
        <f t="shared" si="2"/>
        <v>51.803079416531602</v>
      </c>
      <c r="H112" s="26">
        <v>0.5</v>
      </c>
      <c r="I112" s="53">
        <f t="shared" si="3"/>
        <v>-4658</v>
      </c>
    </row>
    <row r="113" spans="1:9" ht="224.4" x14ac:dyDescent="0.3">
      <c r="A113" s="15" t="s">
        <v>206</v>
      </c>
      <c r="B113" s="27" t="s">
        <v>207</v>
      </c>
      <c r="C113" s="16"/>
      <c r="D113" s="17" t="s">
        <v>11</v>
      </c>
      <c r="E113" s="18">
        <v>15</v>
      </c>
      <c r="F113" s="18">
        <v>44.89</v>
      </c>
      <c r="G113" s="55">
        <f t="shared" si="2"/>
        <v>66.584985520160387</v>
      </c>
      <c r="H113" s="40">
        <v>0.5</v>
      </c>
      <c r="I113" s="53">
        <f t="shared" si="3"/>
        <v>-2900</v>
      </c>
    </row>
    <row r="114" spans="1:9" ht="224.4" x14ac:dyDescent="0.3">
      <c r="A114" s="15" t="s">
        <v>208</v>
      </c>
      <c r="B114" s="20" t="s">
        <v>209</v>
      </c>
      <c r="C114" s="16"/>
      <c r="D114" s="17" t="s">
        <v>11</v>
      </c>
      <c r="E114" s="18">
        <v>14</v>
      </c>
      <c r="F114" s="18">
        <v>55.72</v>
      </c>
      <c r="G114" s="55">
        <f t="shared" si="2"/>
        <v>74.874371859296474</v>
      </c>
      <c r="H114" s="19">
        <v>0.48</v>
      </c>
      <c r="I114" s="53">
        <f t="shared" si="3"/>
        <v>-2816.666666666667</v>
      </c>
    </row>
    <row r="115" spans="1:9" ht="214.2" x14ac:dyDescent="0.3">
      <c r="A115" s="15" t="s">
        <v>210</v>
      </c>
      <c r="B115" s="27" t="s">
        <v>211</v>
      </c>
      <c r="C115" s="16"/>
      <c r="D115" s="17" t="s">
        <v>11</v>
      </c>
      <c r="E115" s="18">
        <v>13</v>
      </c>
      <c r="F115" s="18">
        <v>41.86</v>
      </c>
      <c r="G115" s="55">
        <f t="shared" si="2"/>
        <v>68.944099378881987</v>
      </c>
      <c r="H115" s="19">
        <v>2.04</v>
      </c>
      <c r="I115" s="53">
        <f t="shared" si="3"/>
        <v>-537.25490196078431</v>
      </c>
    </row>
    <row r="116" spans="1:9" ht="193.8" x14ac:dyDescent="0.3">
      <c r="A116" s="22" t="s">
        <v>212</v>
      </c>
      <c r="B116" s="20" t="s">
        <v>213</v>
      </c>
      <c r="C116" s="23"/>
      <c r="D116" s="24" t="s">
        <v>40</v>
      </c>
      <c r="E116" s="25">
        <v>0.15</v>
      </c>
      <c r="F116" s="25">
        <v>0.34</v>
      </c>
      <c r="G116" s="55">
        <f t="shared" si="2"/>
        <v>55.882352941176471</v>
      </c>
      <c r="H116" s="19">
        <v>0.94</v>
      </c>
      <c r="I116" s="53">
        <f t="shared" si="3"/>
        <v>84.042553191489361</v>
      </c>
    </row>
    <row r="117" spans="1:9" ht="193.8" x14ac:dyDescent="0.3">
      <c r="A117" s="15" t="s">
        <v>214</v>
      </c>
      <c r="B117" s="27" t="s">
        <v>213</v>
      </c>
      <c r="C117" s="16"/>
      <c r="D117" s="17" t="s">
        <v>11</v>
      </c>
      <c r="E117" s="18">
        <v>0.15</v>
      </c>
      <c r="F117" s="18">
        <v>0.34</v>
      </c>
      <c r="G117" s="55">
        <f t="shared" si="2"/>
        <v>55.882352941176471</v>
      </c>
      <c r="H117" s="19">
        <v>0.81</v>
      </c>
      <c r="I117" s="53">
        <f t="shared" si="3"/>
        <v>81.481481481481481</v>
      </c>
    </row>
    <row r="118" spans="1:9" ht="224.4" x14ac:dyDescent="0.3">
      <c r="A118" s="15" t="s">
        <v>215</v>
      </c>
      <c r="B118" s="27" t="s">
        <v>216</v>
      </c>
      <c r="C118" s="16"/>
      <c r="D118" s="17" t="s">
        <v>11</v>
      </c>
      <c r="E118" s="18">
        <v>0.09</v>
      </c>
      <c r="F118" s="18">
        <v>0.78</v>
      </c>
      <c r="G118" s="55">
        <f t="shared" si="2"/>
        <v>88.461538461538467</v>
      </c>
      <c r="H118" s="19">
        <v>1.96</v>
      </c>
      <c r="I118" s="53">
        <f t="shared" si="3"/>
        <v>95.408163265306115</v>
      </c>
    </row>
    <row r="119" spans="1:9" ht="224.4" x14ac:dyDescent="0.3">
      <c r="A119" s="36" t="s">
        <v>217</v>
      </c>
      <c r="B119" s="27" t="s">
        <v>216</v>
      </c>
      <c r="C119" s="37"/>
      <c r="D119" s="38" t="s">
        <v>8</v>
      </c>
      <c r="E119" s="39">
        <v>0.15</v>
      </c>
      <c r="F119" s="39">
        <v>0.78</v>
      </c>
      <c r="G119" s="55">
        <f t="shared" si="2"/>
        <v>80.769230769230774</v>
      </c>
      <c r="H119" s="19">
        <v>1.73</v>
      </c>
      <c r="I119" s="53">
        <f t="shared" si="3"/>
        <v>91.329479768786129</v>
      </c>
    </row>
    <row r="120" spans="1:9" ht="224.4" x14ac:dyDescent="0.3">
      <c r="A120" s="22" t="s">
        <v>218</v>
      </c>
      <c r="B120" s="27" t="s">
        <v>219</v>
      </c>
      <c r="C120" s="23"/>
      <c r="D120" s="24" t="s">
        <v>40</v>
      </c>
      <c r="E120" s="25">
        <v>0.14000000000000001</v>
      </c>
      <c r="F120" s="25">
        <v>0.86</v>
      </c>
      <c r="G120" s="55">
        <f t="shared" si="2"/>
        <v>83.720930232558132</v>
      </c>
      <c r="H120" s="19">
        <v>0.52</v>
      </c>
      <c r="I120" s="53">
        <f t="shared" si="3"/>
        <v>73.076923076923066</v>
      </c>
    </row>
    <row r="121" spans="1:9" ht="224.4" x14ac:dyDescent="0.3">
      <c r="A121" s="36" t="s">
        <v>220</v>
      </c>
      <c r="B121" s="27" t="s">
        <v>219</v>
      </c>
      <c r="C121" s="37"/>
      <c r="D121" s="38" t="s">
        <v>8</v>
      </c>
      <c r="E121" s="39">
        <v>0.2</v>
      </c>
      <c r="F121" s="39">
        <v>0.86</v>
      </c>
      <c r="G121" s="55">
        <f t="shared" si="2"/>
        <v>76.744186046511629</v>
      </c>
      <c r="H121" s="19">
        <v>0.7</v>
      </c>
      <c r="I121" s="53">
        <f t="shared" si="3"/>
        <v>71.428571428571431</v>
      </c>
    </row>
    <row r="122" spans="1:9" ht="224.4" x14ac:dyDescent="0.3">
      <c r="A122" s="22" t="s">
        <v>221</v>
      </c>
      <c r="B122" s="27" t="s">
        <v>222</v>
      </c>
      <c r="C122" s="23"/>
      <c r="D122" s="24" t="s">
        <v>40</v>
      </c>
      <c r="E122" s="25">
        <v>0.26</v>
      </c>
      <c r="F122" s="25">
        <v>1.07</v>
      </c>
      <c r="G122" s="55">
        <f t="shared" si="2"/>
        <v>75.700934579439249</v>
      </c>
      <c r="H122" s="19">
        <v>0.56999999999999995</v>
      </c>
      <c r="I122" s="53">
        <f t="shared" si="3"/>
        <v>54.385964912280699</v>
      </c>
    </row>
    <row r="123" spans="1:9" ht="224.4" x14ac:dyDescent="0.3">
      <c r="A123" s="36" t="s">
        <v>223</v>
      </c>
      <c r="B123" s="27" t="s">
        <v>222</v>
      </c>
      <c r="C123" s="37"/>
      <c r="D123" s="38" t="s">
        <v>8</v>
      </c>
      <c r="E123" s="39">
        <v>0.41</v>
      </c>
      <c r="F123" s="39">
        <v>1.07</v>
      </c>
      <c r="G123" s="55">
        <f t="shared" si="2"/>
        <v>61.68224299065421</v>
      </c>
      <c r="H123" s="19">
        <v>0.64</v>
      </c>
      <c r="I123" s="53">
        <f t="shared" si="3"/>
        <v>35.9375</v>
      </c>
    </row>
    <row r="124" spans="1:9" ht="183.6" x14ac:dyDescent="0.3">
      <c r="A124" s="15" t="s">
        <v>224</v>
      </c>
      <c r="B124" s="27" t="s">
        <v>225</v>
      </c>
      <c r="C124" s="16"/>
      <c r="D124" s="17" t="s">
        <v>11</v>
      </c>
      <c r="E124" s="18">
        <v>0.35</v>
      </c>
      <c r="F124" s="18">
        <v>0.85</v>
      </c>
      <c r="G124" s="55">
        <f t="shared" si="2"/>
        <v>58.823529411764703</v>
      </c>
      <c r="H124" s="19">
        <v>0.81</v>
      </c>
      <c r="I124" s="53">
        <f t="shared" si="3"/>
        <v>56.790123456790127</v>
      </c>
    </row>
    <row r="125" spans="1:9" ht="224.4" x14ac:dyDescent="0.3">
      <c r="A125" s="15" t="s">
        <v>226</v>
      </c>
      <c r="B125" s="27" t="s">
        <v>227</v>
      </c>
      <c r="C125" s="16"/>
      <c r="D125" s="17" t="s">
        <v>11</v>
      </c>
      <c r="E125" s="18">
        <v>0.55000000000000004</v>
      </c>
      <c r="F125" s="18">
        <v>1.49</v>
      </c>
      <c r="G125" s="55">
        <f t="shared" si="2"/>
        <v>63.087248322147644</v>
      </c>
      <c r="H125" s="19">
        <v>16.78</v>
      </c>
      <c r="I125" s="53">
        <f t="shared" si="3"/>
        <v>96.722288438617397</v>
      </c>
    </row>
    <row r="126" spans="1:9" ht="244.8" x14ac:dyDescent="0.3">
      <c r="A126" s="15" t="s">
        <v>228</v>
      </c>
      <c r="B126" s="27" t="s">
        <v>229</v>
      </c>
      <c r="C126" s="16"/>
      <c r="D126" s="17" t="s">
        <v>11</v>
      </c>
      <c r="E126" s="18">
        <v>0.7</v>
      </c>
      <c r="F126" s="18">
        <v>1.48</v>
      </c>
      <c r="G126" s="55">
        <f t="shared" si="2"/>
        <v>52.702702702702702</v>
      </c>
      <c r="H126" s="26">
        <v>9.8699999999999992</v>
      </c>
      <c r="I126" s="53">
        <f t="shared" si="3"/>
        <v>92.907801418439718</v>
      </c>
    </row>
    <row r="127" spans="1:9" ht="244.8" x14ac:dyDescent="0.3">
      <c r="A127" s="15" t="s">
        <v>230</v>
      </c>
      <c r="B127" s="27" t="s">
        <v>231</v>
      </c>
      <c r="C127" s="16"/>
      <c r="D127" s="17" t="s">
        <v>11</v>
      </c>
      <c r="E127" s="18">
        <v>0.6</v>
      </c>
      <c r="F127" s="18">
        <v>1.46</v>
      </c>
      <c r="G127" s="55">
        <f t="shared" si="2"/>
        <v>58.904109589041092</v>
      </c>
      <c r="H127" s="40">
        <v>9.8699999999999992</v>
      </c>
      <c r="I127" s="53">
        <f t="shared" si="3"/>
        <v>93.920972644376903</v>
      </c>
    </row>
    <row r="128" spans="1:9" ht="244.8" x14ac:dyDescent="0.3">
      <c r="A128" s="15" t="s">
        <v>232</v>
      </c>
      <c r="B128" s="20" t="s">
        <v>233</v>
      </c>
      <c r="C128" s="16"/>
      <c r="D128" s="17" t="s">
        <v>11</v>
      </c>
      <c r="E128" s="18">
        <v>0.9</v>
      </c>
      <c r="F128" s="18">
        <v>1.99</v>
      </c>
      <c r="G128" s="55">
        <f t="shared" si="2"/>
        <v>54.773869346733669</v>
      </c>
      <c r="H128" s="19">
        <v>1.18</v>
      </c>
      <c r="I128" s="53">
        <f t="shared" si="3"/>
        <v>23.728813559322035</v>
      </c>
    </row>
    <row r="129" spans="1:9" ht="244.8" x14ac:dyDescent="0.3">
      <c r="A129" s="15" t="s">
        <v>234</v>
      </c>
      <c r="B129" s="20" t="s">
        <v>235</v>
      </c>
      <c r="C129" s="16"/>
      <c r="D129" s="17" t="s">
        <v>11</v>
      </c>
      <c r="E129" s="18">
        <v>1.2</v>
      </c>
      <c r="F129" s="18">
        <v>2.41</v>
      </c>
      <c r="G129" s="55">
        <f t="shared" si="2"/>
        <v>50.207468879668056</v>
      </c>
      <c r="H129" s="19">
        <v>30.5</v>
      </c>
      <c r="I129" s="53">
        <f t="shared" si="3"/>
        <v>96.06557377049181</v>
      </c>
    </row>
    <row r="130" spans="1:9" ht="214.2" x14ac:dyDescent="0.3">
      <c r="A130" s="15" t="s">
        <v>236</v>
      </c>
      <c r="B130" s="10" t="s">
        <v>237</v>
      </c>
      <c r="C130" s="16"/>
      <c r="D130" s="17" t="s">
        <v>11</v>
      </c>
      <c r="E130" s="18">
        <v>0.39</v>
      </c>
      <c r="F130" s="18">
        <v>0.8</v>
      </c>
      <c r="G130" s="55">
        <f t="shared" si="2"/>
        <v>51.25</v>
      </c>
      <c r="H130" s="19">
        <v>2.12</v>
      </c>
      <c r="I130" s="53">
        <f t="shared" si="3"/>
        <v>81.603773584905667</v>
      </c>
    </row>
    <row r="131" spans="1:9" ht="214.2" x14ac:dyDescent="0.3">
      <c r="A131" s="15" t="s">
        <v>238</v>
      </c>
      <c r="B131" s="10" t="s">
        <v>239</v>
      </c>
      <c r="C131" s="16"/>
      <c r="D131" s="17" t="s">
        <v>11</v>
      </c>
      <c r="E131" s="18">
        <v>0.4</v>
      </c>
      <c r="F131" s="18">
        <v>0.83</v>
      </c>
      <c r="G131" s="55">
        <f t="shared" ref="G131:G159" si="4">100-((E131*100)/F131)</f>
        <v>51.807228915662648</v>
      </c>
      <c r="H131" s="19">
        <v>0.91</v>
      </c>
      <c r="I131" s="53">
        <f t="shared" ref="I131:I159" si="5">100-((E131*100)/H131)</f>
        <v>56.043956043956044</v>
      </c>
    </row>
    <row r="132" spans="1:9" ht="214.2" x14ac:dyDescent="0.3">
      <c r="A132" s="15" t="s">
        <v>240</v>
      </c>
      <c r="B132" s="27" t="s">
        <v>241</v>
      </c>
      <c r="C132" s="16"/>
      <c r="D132" s="17" t="s">
        <v>11</v>
      </c>
      <c r="E132" s="18">
        <v>0.45</v>
      </c>
      <c r="F132" s="18">
        <v>0.94</v>
      </c>
      <c r="G132" s="55">
        <f t="shared" si="4"/>
        <v>52.127659574468083</v>
      </c>
      <c r="H132" s="19">
        <v>0.91</v>
      </c>
      <c r="I132" s="53">
        <f t="shared" si="5"/>
        <v>50.549450549450555</v>
      </c>
    </row>
    <row r="133" spans="1:9" ht="214.2" x14ac:dyDescent="0.3">
      <c r="A133" s="15" t="s">
        <v>242</v>
      </c>
      <c r="B133" s="27" t="s">
        <v>243</v>
      </c>
      <c r="C133" s="16"/>
      <c r="D133" s="17" t="s">
        <v>11</v>
      </c>
      <c r="E133" s="18">
        <v>0.5</v>
      </c>
      <c r="F133" s="18">
        <v>1.24</v>
      </c>
      <c r="G133" s="55">
        <f t="shared" si="4"/>
        <v>59.677419354838712</v>
      </c>
      <c r="H133" s="19">
        <v>8.4499999999999993</v>
      </c>
      <c r="I133" s="53">
        <f t="shared" si="5"/>
        <v>94.082840236686394</v>
      </c>
    </row>
    <row r="134" spans="1:9" ht="214.2" x14ac:dyDescent="0.3">
      <c r="A134" s="15" t="s">
        <v>244</v>
      </c>
      <c r="B134" s="27" t="s">
        <v>245</v>
      </c>
      <c r="C134" s="16"/>
      <c r="D134" s="17" t="s">
        <v>11</v>
      </c>
      <c r="E134" s="18">
        <v>0.5</v>
      </c>
      <c r="F134" s="18">
        <v>1.06</v>
      </c>
      <c r="G134" s="55">
        <f t="shared" si="4"/>
        <v>52.830188679245282</v>
      </c>
      <c r="H134" s="19">
        <v>8.4700000000000006</v>
      </c>
      <c r="I134" s="53">
        <f t="shared" si="5"/>
        <v>94.096812278630466</v>
      </c>
    </row>
    <row r="135" spans="1:9" ht="173.4" x14ac:dyDescent="0.3">
      <c r="A135" s="15" t="s">
        <v>246</v>
      </c>
      <c r="B135" s="20" t="s">
        <v>247</v>
      </c>
      <c r="C135" s="16"/>
      <c r="D135" s="17" t="s">
        <v>11</v>
      </c>
      <c r="E135" s="18">
        <v>10</v>
      </c>
      <c r="F135" s="18">
        <v>22.65</v>
      </c>
      <c r="G135" s="55">
        <f t="shared" si="4"/>
        <v>55.849889624724057</v>
      </c>
      <c r="H135" s="19">
        <v>3.35</v>
      </c>
      <c r="I135" s="53">
        <f t="shared" si="5"/>
        <v>-198.50746268656718</v>
      </c>
    </row>
    <row r="136" spans="1:9" ht="122.4" x14ac:dyDescent="0.3">
      <c r="A136" s="22" t="s">
        <v>248</v>
      </c>
      <c r="B136" s="27" t="s">
        <v>249</v>
      </c>
      <c r="C136" s="23"/>
      <c r="D136" s="24" t="s">
        <v>40</v>
      </c>
      <c r="E136" s="25">
        <v>3.49</v>
      </c>
      <c r="F136" s="25">
        <v>14.41</v>
      </c>
      <c r="G136" s="55">
        <f t="shared" si="4"/>
        <v>75.780707841776547</v>
      </c>
      <c r="H136" s="26">
        <v>0.72</v>
      </c>
      <c r="I136" s="53">
        <f t="shared" si="5"/>
        <v>-384.72222222222223</v>
      </c>
    </row>
    <row r="137" spans="1:9" ht="122.4" x14ac:dyDescent="0.3">
      <c r="A137" s="36" t="s">
        <v>250</v>
      </c>
      <c r="B137" s="27" t="s">
        <v>249</v>
      </c>
      <c r="C137" s="37"/>
      <c r="D137" s="38" t="s">
        <v>8</v>
      </c>
      <c r="E137" s="39">
        <v>5.79</v>
      </c>
      <c r="F137" s="39">
        <v>14.41</v>
      </c>
      <c r="G137" s="55">
        <f t="shared" si="4"/>
        <v>59.819569743233863</v>
      </c>
      <c r="H137" s="19">
        <v>0.72</v>
      </c>
      <c r="I137" s="53">
        <f t="shared" si="5"/>
        <v>-704.16666666666674</v>
      </c>
    </row>
    <row r="138" spans="1:9" ht="224.4" x14ac:dyDescent="0.3">
      <c r="A138" s="15" t="s">
        <v>251</v>
      </c>
      <c r="B138" s="20" t="s">
        <v>252</v>
      </c>
      <c r="C138" s="16"/>
      <c r="D138" s="17" t="s">
        <v>11</v>
      </c>
      <c r="E138" s="18">
        <v>0.75</v>
      </c>
      <c r="F138" s="18">
        <v>1.53</v>
      </c>
      <c r="G138" s="55">
        <f t="shared" si="4"/>
        <v>50.980392156862749</v>
      </c>
      <c r="H138" s="40">
        <v>1.56</v>
      </c>
      <c r="I138" s="53">
        <f t="shared" si="5"/>
        <v>51.923076923076927</v>
      </c>
    </row>
    <row r="139" spans="1:9" ht="173.4" x14ac:dyDescent="0.3">
      <c r="A139" s="15" t="s">
        <v>253</v>
      </c>
      <c r="B139" s="20" t="s">
        <v>254</v>
      </c>
      <c r="C139" s="16"/>
      <c r="D139" s="17" t="s">
        <v>11</v>
      </c>
      <c r="E139" s="18">
        <v>24</v>
      </c>
      <c r="F139" s="18">
        <v>49.85</v>
      </c>
      <c r="G139" s="55">
        <f t="shared" si="4"/>
        <v>51.855566700100304</v>
      </c>
      <c r="H139" s="19">
        <v>1.27</v>
      </c>
      <c r="I139" s="53">
        <f t="shared" si="5"/>
        <v>-1789.7637795275591</v>
      </c>
    </row>
    <row r="140" spans="1:9" ht="224.4" x14ac:dyDescent="0.3">
      <c r="A140" s="15" t="s">
        <v>255</v>
      </c>
      <c r="B140" s="20" t="s">
        <v>256</v>
      </c>
      <c r="C140" s="16"/>
      <c r="D140" s="17" t="s">
        <v>11</v>
      </c>
      <c r="E140" s="18">
        <v>0.9</v>
      </c>
      <c r="F140" s="18">
        <v>2.2400000000000002</v>
      </c>
      <c r="G140" s="55">
        <f t="shared" si="4"/>
        <v>59.821428571428577</v>
      </c>
      <c r="H140" s="40">
        <v>1.27</v>
      </c>
      <c r="I140" s="53">
        <f t="shared" si="5"/>
        <v>29.133858267716533</v>
      </c>
    </row>
    <row r="141" spans="1:9" ht="122.4" x14ac:dyDescent="0.3">
      <c r="A141" s="15" t="s">
        <v>257</v>
      </c>
      <c r="B141" s="27" t="s">
        <v>258</v>
      </c>
      <c r="C141" s="16"/>
      <c r="D141" s="17" t="s">
        <v>11</v>
      </c>
      <c r="E141" s="18">
        <v>0.6</v>
      </c>
      <c r="F141" s="18">
        <v>1.43</v>
      </c>
      <c r="G141" s="55">
        <f t="shared" si="4"/>
        <v>58.04195804195804</v>
      </c>
      <c r="H141" s="26">
        <v>0.79</v>
      </c>
      <c r="I141" s="53">
        <f t="shared" si="5"/>
        <v>24.050632911392412</v>
      </c>
    </row>
    <row r="142" spans="1:9" ht="122.4" x14ac:dyDescent="0.3">
      <c r="A142" s="15" t="s">
        <v>259</v>
      </c>
      <c r="B142" s="27" t="s">
        <v>258</v>
      </c>
      <c r="C142" s="16"/>
      <c r="D142" s="17" t="s">
        <v>11</v>
      </c>
      <c r="E142" s="18">
        <v>0.6</v>
      </c>
      <c r="F142" s="18">
        <v>1.43</v>
      </c>
      <c r="G142" s="55">
        <f t="shared" si="4"/>
        <v>58.04195804195804</v>
      </c>
      <c r="H142" s="40">
        <v>0.79</v>
      </c>
      <c r="I142" s="53">
        <f t="shared" si="5"/>
        <v>24.050632911392412</v>
      </c>
    </row>
    <row r="143" spans="1:9" ht="102" x14ac:dyDescent="0.3">
      <c r="A143" s="15" t="s">
        <v>260</v>
      </c>
      <c r="B143" s="41" t="s">
        <v>261</v>
      </c>
      <c r="C143" s="16"/>
      <c r="D143" s="17" t="s">
        <v>11</v>
      </c>
      <c r="E143" s="18">
        <v>0.28999999999999998</v>
      </c>
      <c r="F143" s="18">
        <v>0.79</v>
      </c>
      <c r="G143" s="55">
        <f t="shared" si="4"/>
        <v>63.291139240506332</v>
      </c>
      <c r="H143" s="26">
        <v>0.91</v>
      </c>
      <c r="I143" s="53">
        <f t="shared" si="5"/>
        <v>68.131868131868146</v>
      </c>
    </row>
    <row r="144" spans="1:9" ht="173.4" x14ac:dyDescent="0.3">
      <c r="A144" s="15" t="s">
        <v>262</v>
      </c>
      <c r="B144" s="27" t="s">
        <v>263</v>
      </c>
      <c r="C144" s="16"/>
      <c r="D144" s="17" t="s">
        <v>11</v>
      </c>
      <c r="E144" s="18">
        <v>0.18</v>
      </c>
      <c r="F144" s="18">
        <v>0.41</v>
      </c>
      <c r="G144" s="55">
        <f t="shared" si="4"/>
        <v>56.097560975609753</v>
      </c>
      <c r="H144" s="19">
        <v>0.91</v>
      </c>
      <c r="I144" s="53">
        <f t="shared" si="5"/>
        <v>80.219780219780219</v>
      </c>
    </row>
    <row r="145" spans="1:9" ht="173.4" x14ac:dyDescent="0.3">
      <c r="A145" s="15" t="s">
        <v>264</v>
      </c>
      <c r="B145" s="27" t="s">
        <v>265</v>
      </c>
      <c r="C145" s="16"/>
      <c r="D145" s="17" t="s">
        <v>11</v>
      </c>
      <c r="E145" s="18">
        <v>0.16</v>
      </c>
      <c r="F145" s="18">
        <v>0.39</v>
      </c>
      <c r="G145" s="55">
        <f t="shared" si="4"/>
        <v>58.974358974358978</v>
      </c>
      <c r="H145" s="40">
        <v>43.06</v>
      </c>
      <c r="I145" s="53">
        <f t="shared" si="5"/>
        <v>99.628425452856476</v>
      </c>
    </row>
    <row r="146" spans="1:9" ht="173.4" x14ac:dyDescent="0.3">
      <c r="A146" s="22" t="s">
        <v>266</v>
      </c>
      <c r="B146" s="27" t="s">
        <v>267</v>
      </c>
      <c r="C146" s="23"/>
      <c r="D146" s="24" t="s">
        <v>40</v>
      </c>
      <c r="E146" s="25">
        <v>0.3</v>
      </c>
      <c r="F146" s="25">
        <v>1.55</v>
      </c>
      <c r="G146" s="55">
        <f t="shared" si="4"/>
        <v>80.645161290322577</v>
      </c>
      <c r="H146" s="40">
        <v>30.93</v>
      </c>
      <c r="I146" s="53">
        <f t="shared" si="5"/>
        <v>99.030067895247328</v>
      </c>
    </row>
    <row r="147" spans="1:9" ht="173.4" x14ac:dyDescent="0.3">
      <c r="A147" s="15" t="s">
        <v>268</v>
      </c>
      <c r="B147" s="27" t="s">
        <v>267</v>
      </c>
      <c r="C147" s="16"/>
      <c r="D147" s="17" t="s">
        <v>11</v>
      </c>
      <c r="E147" s="18">
        <v>0.35</v>
      </c>
      <c r="F147" s="18">
        <v>1.55</v>
      </c>
      <c r="G147" s="55">
        <f t="shared" si="4"/>
        <v>77.41935483870968</v>
      </c>
      <c r="H147" s="40">
        <v>11</v>
      </c>
      <c r="I147" s="53">
        <f t="shared" si="5"/>
        <v>96.818181818181813</v>
      </c>
    </row>
    <row r="148" spans="1:9" ht="234.6" x14ac:dyDescent="0.3">
      <c r="A148" s="36" t="s">
        <v>269</v>
      </c>
      <c r="B148" s="20" t="s">
        <v>270</v>
      </c>
      <c r="C148" s="37"/>
      <c r="D148" s="38" t="s">
        <v>8</v>
      </c>
      <c r="E148" s="39">
        <v>0.64</v>
      </c>
      <c r="F148" s="39">
        <v>1.8</v>
      </c>
      <c r="G148" s="55">
        <f t="shared" si="4"/>
        <v>64.444444444444443</v>
      </c>
      <c r="H148" s="40">
        <v>3.48</v>
      </c>
      <c r="I148" s="53">
        <f t="shared" si="5"/>
        <v>81.609195402298852</v>
      </c>
    </row>
    <row r="149" spans="1:9" ht="234.6" x14ac:dyDescent="0.3">
      <c r="A149" s="15" t="s">
        <v>271</v>
      </c>
      <c r="B149" s="20" t="s">
        <v>272</v>
      </c>
      <c r="C149" s="16"/>
      <c r="D149" s="17" t="s">
        <v>11</v>
      </c>
      <c r="E149" s="18">
        <v>0.45</v>
      </c>
      <c r="F149" s="18">
        <v>1.66</v>
      </c>
      <c r="G149" s="55">
        <f t="shared" si="4"/>
        <v>72.891566265060248</v>
      </c>
      <c r="H149" s="19">
        <v>122.9</v>
      </c>
      <c r="I149" s="53">
        <f t="shared" si="5"/>
        <v>99.633848657445071</v>
      </c>
    </row>
    <row r="150" spans="1:9" ht="234.6" x14ac:dyDescent="0.3">
      <c r="A150" s="36" t="s">
        <v>273</v>
      </c>
      <c r="B150" s="27" t="s">
        <v>272</v>
      </c>
      <c r="C150" s="37"/>
      <c r="D150" s="38" t="s">
        <v>8</v>
      </c>
      <c r="E150" s="39">
        <v>0.69</v>
      </c>
      <c r="F150" s="39">
        <v>1.66</v>
      </c>
      <c r="G150" s="55">
        <f t="shared" si="4"/>
        <v>58.433734939759034</v>
      </c>
      <c r="I150" s="53" t="e">
        <f t="shared" si="5"/>
        <v>#DIV/0!</v>
      </c>
    </row>
    <row r="151" spans="1:9" ht="234.6" x14ac:dyDescent="0.3">
      <c r="A151" s="22" t="s">
        <v>274</v>
      </c>
      <c r="B151" s="27" t="s">
        <v>275</v>
      </c>
      <c r="C151" s="23"/>
      <c r="D151" s="24" t="s">
        <v>40</v>
      </c>
      <c r="E151" s="25">
        <v>0.51</v>
      </c>
      <c r="F151" s="25">
        <v>1.96</v>
      </c>
      <c r="G151" s="55">
        <f t="shared" si="4"/>
        <v>73.979591836734699</v>
      </c>
      <c r="I151" s="53" t="e">
        <f t="shared" si="5"/>
        <v>#DIV/0!</v>
      </c>
    </row>
    <row r="152" spans="1:9" ht="234.6" x14ac:dyDescent="0.3">
      <c r="A152" s="36" t="s">
        <v>276</v>
      </c>
      <c r="B152" s="27" t="s">
        <v>275</v>
      </c>
      <c r="C152" s="37"/>
      <c r="D152" s="38" t="s">
        <v>8</v>
      </c>
      <c r="E152" s="39">
        <v>0.74</v>
      </c>
      <c r="F152" s="39">
        <v>1.96</v>
      </c>
      <c r="G152" s="55">
        <f t="shared" si="4"/>
        <v>62.244897959183675</v>
      </c>
      <c r="I152" s="53" t="e">
        <f t="shared" si="5"/>
        <v>#DIV/0!</v>
      </c>
    </row>
    <row r="153" spans="1:9" ht="255" x14ac:dyDescent="0.3">
      <c r="A153" s="22" t="s">
        <v>277</v>
      </c>
      <c r="B153" s="27" t="s">
        <v>278</v>
      </c>
      <c r="C153" s="23"/>
      <c r="D153" s="24" t="s">
        <v>40</v>
      </c>
      <c r="E153" s="25">
        <v>0.54</v>
      </c>
      <c r="F153" s="25">
        <v>2.65</v>
      </c>
      <c r="G153" s="55">
        <f t="shared" si="4"/>
        <v>79.622641509433961</v>
      </c>
      <c r="I153" s="53" t="e">
        <f t="shared" si="5"/>
        <v>#DIV/0!</v>
      </c>
    </row>
    <row r="154" spans="1:9" ht="255" x14ac:dyDescent="0.3">
      <c r="A154" s="15" t="s">
        <v>279</v>
      </c>
      <c r="B154" s="27" t="s">
        <v>278</v>
      </c>
      <c r="C154" s="16"/>
      <c r="D154" s="17" t="s">
        <v>11</v>
      </c>
      <c r="E154" s="18">
        <v>0.8</v>
      </c>
      <c r="F154" s="18">
        <v>2.65</v>
      </c>
      <c r="G154" s="55">
        <f t="shared" si="4"/>
        <v>69.811320754716974</v>
      </c>
      <c r="I154" s="53" t="e">
        <f t="shared" si="5"/>
        <v>#DIV/0!</v>
      </c>
    </row>
    <row r="155" spans="1:9" ht="204" x14ac:dyDescent="0.3">
      <c r="A155" s="36" t="s">
        <v>280</v>
      </c>
      <c r="B155" s="27" t="s">
        <v>281</v>
      </c>
      <c r="C155" s="37"/>
      <c r="D155" s="38" t="s">
        <v>8</v>
      </c>
      <c r="E155" s="39">
        <v>8.92</v>
      </c>
      <c r="F155" s="39">
        <v>34.35</v>
      </c>
      <c r="G155" s="55">
        <f t="shared" si="4"/>
        <v>74.032023289665204</v>
      </c>
      <c r="I155" s="53" t="e">
        <f t="shared" si="5"/>
        <v>#DIV/0!</v>
      </c>
    </row>
    <row r="156" spans="1:9" ht="193.8" x14ac:dyDescent="0.3">
      <c r="A156" s="36" t="s">
        <v>282</v>
      </c>
      <c r="B156" s="27" t="s">
        <v>283</v>
      </c>
      <c r="C156" s="37"/>
      <c r="D156" s="38" t="s">
        <v>8</v>
      </c>
      <c r="E156" s="39">
        <v>10.47</v>
      </c>
      <c r="F156" s="39">
        <v>32.369999999999997</v>
      </c>
      <c r="G156" s="55">
        <f t="shared" si="4"/>
        <v>67.655236329935121</v>
      </c>
      <c r="I156" s="53" t="e">
        <f t="shared" si="5"/>
        <v>#DIV/0!</v>
      </c>
    </row>
    <row r="157" spans="1:9" ht="193.8" x14ac:dyDescent="0.3">
      <c r="A157" s="36" t="s">
        <v>284</v>
      </c>
      <c r="B157" s="20" t="s">
        <v>285</v>
      </c>
      <c r="C157" s="37"/>
      <c r="D157" s="38" t="s">
        <v>8</v>
      </c>
      <c r="E157" s="39">
        <v>2.99</v>
      </c>
      <c r="F157" s="39">
        <v>6.15</v>
      </c>
      <c r="G157" s="55">
        <f t="shared" si="4"/>
        <v>51.382113821138212</v>
      </c>
      <c r="I157" s="53" t="e">
        <f t="shared" si="5"/>
        <v>#DIV/0!</v>
      </c>
    </row>
    <row r="158" spans="1:9" ht="153" x14ac:dyDescent="0.3">
      <c r="A158" s="36" t="s">
        <v>286</v>
      </c>
      <c r="B158" s="20" t="s">
        <v>287</v>
      </c>
      <c r="C158" s="37"/>
      <c r="D158" s="38" t="s">
        <v>8</v>
      </c>
      <c r="E158" s="39">
        <v>2.99</v>
      </c>
      <c r="F158" s="39">
        <v>3.31</v>
      </c>
      <c r="G158" s="55">
        <f t="shared" si="4"/>
        <v>9.6676737160120894</v>
      </c>
      <c r="I158" s="53" t="e">
        <f t="shared" si="5"/>
        <v>#DIV/0!</v>
      </c>
    </row>
    <row r="159" spans="1:9" ht="214.2" x14ac:dyDescent="0.3">
      <c r="A159" s="15" t="s">
        <v>288</v>
      </c>
      <c r="B159" s="20" t="s">
        <v>289</v>
      </c>
      <c r="C159" s="16"/>
      <c r="D159" s="17" t="s">
        <v>11</v>
      </c>
      <c r="E159" s="18">
        <v>34</v>
      </c>
      <c r="F159" s="18">
        <v>95.49</v>
      </c>
      <c r="G159" s="55">
        <f t="shared" si="4"/>
        <v>64.39417740077495</v>
      </c>
      <c r="I159" s="53" t="e">
        <f t="shared" si="5"/>
        <v>#DIV/0!</v>
      </c>
    </row>
    <row r="160" spans="1:9" x14ac:dyDescent="0.3">
      <c r="G160" s="55"/>
    </row>
    <row r="161" spans="7:7" x14ac:dyDescent="0.3">
      <c r="G161" s="55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6607-8194-47A6-9CC3-3AC3E7537765}">
  <dimension ref="A1:I6"/>
  <sheetViews>
    <sheetView tabSelected="1" workbookViewId="0">
      <selection activeCell="J10" sqref="J10"/>
    </sheetView>
  </sheetViews>
  <sheetFormatPr defaultRowHeight="14.4" x14ac:dyDescent="0.3"/>
  <cols>
    <col min="7" max="7" width="15.5546875" bestFit="1" customWidth="1"/>
    <col min="9" max="9" width="9.33203125" bestFit="1" customWidth="1"/>
  </cols>
  <sheetData>
    <row r="1" spans="1:9" ht="30.6" x14ac:dyDescent="0.3">
      <c r="A1" s="6" t="s">
        <v>3</v>
      </c>
      <c r="B1" s="7" t="s">
        <v>4</v>
      </c>
      <c r="C1" s="7"/>
      <c r="D1" s="7" t="s">
        <v>5</v>
      </c>
      <c r="E1" s="8" t="s">
        <v>2</v>
      </c>
      <c r="F1" s="8" t="s">
        <v>0</v>
      </c>
      <c r="G1" s="7" t="s">
        <v>290</v>
      </c>
      <c r="H1" s="42" t="s">
        <v>1</v>
      </c>
      <c r="I1" s="51" t="s">
        <v>291</v>
      </c>
    </row>
    <row r="2" spans="1:9" ht="15" thickBot="1" x14ac:dyDescent="0.35">
      <c r="E2" s="56">
        <v>12</v>
      </c>
      <c r="F2" s="56">
        <v>36.1</v>
      </c>
      <c r="G2" s="57">
        <v>-0.66759999999999997</v>
      </c>
      <c r="H2" s="58">
        <v>33.409999999999997</v>
      </c>
      <c r="I2" s="52">
        <f>100-((E2*100)/H2)</f>
        <v>64.082609997006884</v>
      </c>
    </row>
    <row r="3" spans="1:9" ht="15" thickBot="1" x14ac:dyDescent="0.35">
      <c r="E3" s="56">
        <v>8.9</v>
      </c>
      <c r="F3" s="56">
        <v>35.9</v>
      </c>
      <c r="G3" s="58">
        <v>-75.209999999999994</v>
      </c>
      <c r="H3" s="58">
        <v>32.22</v>
      </c>
      <c r="I3" s="52">
        <f t="shared" ref="I3:I6" si="0">100-((E3*100)/H3)</f>
        <v>72.377405338299184</v>
      </c>
    </row>
    <row r="4" spans="1:9" ht="15" thickBot="1" x14ac:dyDescent="0.35">
      <c r="E4" s="56">
        <v>8.9</v>
      </c>
      <c r="F4" s="56">
        <v>37.299999999999997</v>
      </c>
      <c r="G4" s="57">
        <v>-0.76139999999999997</v>
      </c>
      <c r="H4" s="59">
        <v>27.08</v>
      </c>
      <c r="I4" s="52">
        <f t="shared" si="0"/>
        <v>67.134416543574588</v>
      </c>
    </row>
    <row r="5" spans="1:9" ht="15" thickBot="1" x14ac:dyDescent="0.35">
      <c r="E5" s="56">
        <v>10</v>
      </c>
      <c r="F5" s="56">
        <v>33.700000000000003</v>
      </c>
      <c r="G5" s="57">
        <v>-0.6825</v>
      </c>
      <c r="H5" s="59">
        <v>31.99</v>
      </c>
      <c r="I5" s="52">
        <f t="shared" si="0"/>
        <v>68.74023132228821</v>
      </c>
    </row>
    <row r="6" spans="1:9" ht="15" thickBot="1" x14ac:dyDescent="0.35">
      <c r="E6" s="60">
        <v>5</v>
      </c>
      <c r="F6" s="60">
        <v>15.75</v>
      </c>
      <c r="G6" s="61">
        <v>-0.6825</v>
      </c>
      <c r="H6" s="62">
        <v>5.28</v>
      </c>
      <c r="I6" s="52">
        <f t="shared" si="0"/>
        <v>5.3030303030303116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Sheet1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PRINTPAGE</dc:creator>
  <cp:lastModifiedBy>PRINTPAGE</cp:lastModifiedBy>
  <dcterms:created xsi:type="dcterms:W3CDTF">2015-06-05T18:17:20Z</dcterms:created>
  <dcterms:modified xsi:type="dcterms:W3CDTF">2023-05-02T01:59:33Z</dcterms:modified>
</cp:coreProperties>
</file>